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5175" tabRatio="729" activeTab="0"/>
  </bookViews>
  <sheets>
    <sheet name="Sub 09" sheetId="1" r:id="rId1"/>
    <sheet name="Sub 11" sheetId="2" r:id="rId2"/>
    <sheet name="Sub 13" sheetId="3" r:id="rId3"/>
    <sheet name="Sub 15" sheetId="4" r:id="rId4"/>
    <sheet name="Sub 17" sheetId="5" r:id="rId5"/>
    <sheet name="Principal" sheetId="6" r:id="rId6"/>
  </sheets>
  <definedNames>
    <definedName name="_xlnm.Print_Titles" localSheetId="5">'Principal'!$1:$7</definedName>
    <definedName name="_xlnm.Print_Titles" localSheetId="0">'Sub 09'!$1:$7</definedName>
    <definedName name="_xlnm.Print_Titles" localSheetId="1">'Sub 11'!$1:$7</definedName>
    <definedName name="_xlnm.Print_Titles" localSheetId="2">'Sub 13'!$1:$8</definedName>
    <definedName name="_xlnm.Print_Titles" localSheetId="3">'Sub 15'!$1:$7</definedName>
    <definedName name="_xlnm.Print_Titles" localSheetId="4">'Sub 17'!$1:$7</definedName>
  </definedNames>
  <calcPr fullCalcOnLoad="1"/>
</workbook>
</file>

<file path=xl/sharedStrings.xml><?xml version="1.0" encoding="utf-8"?>
<sst xmlns="http://schemas.openxmlformats.org/spreadsheetml/2006/main" count="1440" uniqueCount="118">
  <si>
    <t>1ª Fase:    CLASSIFICAÇÃO</t>
  </si>
  <si>
    <t>GP</t>
  </si>
  <si>
    <t>GC</t>
  </si>
  <si>
    <t>x</t>
  </si>
  <si>
    <t>COLOCAÇÃO</t>
  </si>
  <si>
    <t>1º Jogo</t>
  </si>
  <si>
    <t>Prorrog.</t>
  </si>
  <si>
    <t>TT Gols</t>
  </si>
  <si>
    <t>EQUIPES - CHAVE A</t>
  </si>
  <si>
    <t>EQUIPES - CHAVE B</t>
  </si>
  <si>
    <t>Penaltis</t>
  </si>
  <si>
    <t>LIGA REGIONAL DE FUTEBOL DE SALÃO DO LITORAL PAULISTA</t>
  </si>
  <si>
    <t>FUNDADA EM 17 DE MARÇO DE 1956</t>
  </si>
  <si>
    <t>Internet: w w w.lrfslp.com.br - e-mail: ligaregional@bol.com.br</t>
  </si>
  <si>
    <t>PG</t>
  </si>
  <si>
    <t>4ª Fase:</t>
  </si>
  <si>
    <t>3ª Fase:</t>
  </si>
  <si>
    <t>2ª Fase:</t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</si>
  <si>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</si>
  <si>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1º Ch.A</t>
  </si>
  <si>
    <t>1º Ch.B</t>
  </si>
  <si>
    <t>Rua Dr. Carvalho de Mendonça, 243 - Cj. 04 - Telefax: (013) 3222-9640 - 3222-9633</t>
  </si>
  <si>
    <t>Cep: 11.070-101  -  Santos  -  Est. de São Paulo  -  Brasil</t>
  </si>
  <si>
    <t>2º Ch.B</t>
  </si>
  <si>
    <t>2º Ch.A</t>
  </si>
  <si>
    <r>
      <t xml:space="preserve">Categoria: </t>
    </r>
    <r>
      <rPr>
        <b/>
        <i/>
        <sz val="14"/>
        <color indexed="10"/>
        <rFont val="Arial"/>
        <family val="2"/>
      </rPr>
      <t>SUB 09</t>
    </r>
  </si>
  <si>
    <r>
      <t xml:space="preserve">Categoria: </t>
    </r>
    <r>
      <rPr>
        <b/>
        <i/>
        <sz val="14"/>
        <color indexed="10"/>
        <rFont val="Arial"/>
        <family val="2"/>
      </rPr>
      <t>SUB 11</t>
    </r>
  </si>
  <si>
    <r>
      <t xml:space="preserve">Categoria: </t>
    </r>
    <r>
      <rPr>
        <b/>
        <i/>
        <sz val="14"/>
        <color indexed="10"/>
        <rFont val="Arial"/>
        <family val="2"/>
      </rPr>
      <t>SUB 13</t>
    </r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</si>
  <si>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</si>
  <si>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r>
      <t xml:space="preserve">Categoria: </t>
    </r>
    <r>
      <rPr>
        <b/>
        <i/>
        <sz val="14"/>
        <color indexed="10"/>
        <rFont val="Arial"/>
        <family val="2"/>
      </rPr>
      <t>SUB 17</t>
    </r>
  </si>
  <si>
    <t>Giullia F. C.</t>
  </si>
  <si>
    <t>Crimontec F. C.</t>
  </si>
  <si>
    <t>5ª Fase:</t>
  </si>
  <si>
    <t>Ch. H</t>
  </si>
  <si>
    <t>Ch. I</t>
  </si>
  <si>
    <t>Vc.Ch.H</t>
  </si>
  <si>
    <t>X</t>
  </si>
  <si>
    <t>Ch. G</t>
  </si>
  <si>
    <t>Vc.Ch.G</t>
  </si>
  <si>
    <t>1º Coloc.</t>
  </si>
  <si>
    <t>2º Coloc.</t>
  </si>
  <si>
    <t>4º Coloc.</t>
  </si>
  <si>
    <t>3º Coloc</t>
  </si>
  <si>
    <t>EQUIPES</t>
  </si>
  <si>
    <t>S. E. Itapema</t>
  </si>
  <si>
    <t>Secr. Esp. e Lazer do Guarujá</t>
  </si>
  <si>
    <t>COPA ABERTA POPULAR/2006</t>
  </si>
  <si>
    <t>CFEC-Com.Fut.Ent.Filantrópica</t>
  </si>
  <si>
    <t>CFEC-Comando Fut.Entid.Filantrópica</t>
  </si>
  <si>
    <t>Internacional/Unilus</t>
  </si>
  <si>
    <t>Meninos do Futuro/Don Domênico</t>
  </si>
  <si>
    <t>Ocian PC/UEBS/Sucos Camp</t>
  </si>
  <si>
    <t>Ocian PC/UEBS/Sucos Camp/Objetivo</t>
  </si>
  <si>
    <t>Sindicato dos Rodoviários/Jabaquara</t>
  </si>
  <si>
    <t>Não haverá disputa desta Fase nesta categoria, indo as equipes direto para a Terceira Fase.</t>
  </si>
  <si>
    <t>Jogo</t>
  </si>
  <si>
    <t>CHAVE B</t>
  </si>
  <si>
    <r>
      <t xml:space="preserve">Pontos Ganhos </t>
    </r>
    <r>
      <rPr>
        <b/>
        <sz val="10"/>
        <rFont val="Wingdings"/>
        <family val="0"/>
      </rPr>
      <t>è</t>
    </r>
  </si>
  <si>
    <r>
      <t>ç</t>
    </r>
    <r>
      <rPr>
        <b/>
        <sz val="10"/>
        <rFont val="Arial"/>
        <family val="2"/>
      </rPr>
      <t xml:space="preserve">  Pontos Perdidos </t>
    </r>
  </si>
  <si>
    <t>Ch. C</t>
  </si>
  <si>
    <t>Ch. D</t>
  </si>
  <si>
    <t>Ch. E</t>
  </si>
  <si>
    <t>Ch. F</t>
  </si>
  <si>
    <t>Vc.Ch.E</t>
  </si>
  <si>
    <t>Vc.Ch.F</t>
  </si>
  <si>
    <t>C. R. Saldanha da Gama</t>
  </si>
  <si>
    <t>Colégio Objetivo Santos</t>
  </si>
  <si>
    <t>E. C. Colorado/Joara Automóveis</t>
  </si>
  <si>
    <t>Vila Souza A. C.</t>
  </si>
  <si>
    <t>Ases Doze de Outubro</t>
  </si>
  <si>
    <t>E. C. Nina Faria/Itália Futsal</t>
  </si>
  <si>
    <t>Futsal Escola da Família</t>
  </si>
  <si>
    <t>Juventude/Treinasse</t>
  </si>
  <si>
    <t>Unimonte</t>
  </si>
  <si>
    <t>4º Ch.A</t>
  </si>
  <si>
    <t>4º Ch.B</t>
  </si>
  <si>
    <t>3º Ch.B</t>
  </si>
  <si>
    <t>3º Ch.A</t>
  </si>
  <si>
    <t>Vc.Ch.C</t>
  </si>
  <si>
    <t>Vc.Ch.D</t>
  </si>
  <si>
    <t>CHAVE A</t>
  </si>
  <si>
    <t>Socia</t>
  </si>
  <si>
    <t>Dapsrsr</t>
  </si>
  <si>
    <t>Grevin/Mus Engenharia</t>
  </si>
  <si>
    <t>Primaz</t>
  </si>
  <si>
    <t>Projeto Jepom</t>
  </si>
  <si>
    <t>Racing</t>
  </si>
  <si>
    <t>Regatas/Churrascaria O Leitão</t>
  </si>
  <si>
    <t>AFCosipa/Self/Extecil</t>
  </si>
  <si>
    <t>E. C. Anglo</t>
  </si>
  <si>
    <t>G. R. Humaitá</t>
  </si>
  <si>
    <t>Itália Futsal</t>
  </si>
  <si>
    <t>P. S. V.</t>
  </si>
  <si>
    <t>Entidade Filantróp. "Mario Lucio"</t>
  </si>
  <si>
    <t>Meninos do Brasil</t>
  </si>
  <si>
    <t>CFEC-Com. Fut. Ent. Filantrópica</t>
  </si>
  <si>
    <t>Tricolor PP/Saldanha</t>
  </si>
  <si>
    <t>E. C. Pirataria</t>
  </si>
  <si>
    <t>Entidade Filantrópica "Mario Lucio"</t>
  </si>
  <si>
    <t>C. R. Vasco da Gama</t>
  </si>
  <si>
    <t>C   A   N   C   E   L   A   D   O</t>
  </si>
  <si>
    <t>-</t>
  </si>
  <si>
    <t>D   E   S   I   S   T   E   N   T   E</t>
  </si>
  <si>
    <t>Entidade Filantr. Mario Lucio</t>
  </si>
  <si>
    <t>Meninos do Futuro/D.Domen.</t>
  </si>
  <si>
    <t>CFEC-Com.Fut.Ent.Filantróp.</t>
  </si>
  <si>
    <t>Ocian/UEBS/Sucos Camp</t>
  </si>
  <si>
    <t>Meninos do Futuro</t>
  </si>
  <si>
    <t>Tricolor/Saldanha</t>
  </si>
  <si>
    <t>CFEC-Com.Ent.Filantrópica</t>
  </si>
  <si>
    <t>E.C.Colorado/Joara Autom.</t>
  </si>
  <si>
    <t>E.C.Nina Faria/Itália Futsal</t>
  </si>
  <si>
    <t>Ass. Func. da Cosipa</t>
  </si>
  <si>
    <t>Regatas/Churrasc. O Leitão</t>
  </si>
  <si>
    <t>E   L   I   M   I   N   A   D   A</t>
  </si>
  <si>
    <t>Entidade Filantr. Mário Lucio</t>
  </si>
  <si>
    <t>Colégio Objetivo</t>
  </si>
  <si>
    <t>Ass. Func. Cosipa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</si>
</sst>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22"/>
      <color indexed="8"/>
      <name val="Caslon Two Black SSi"/>
      <family val="1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i/>
      <sz val="9"/>
      <color indexed="62"/>
      <name val="Arial"/>
      <family val="2"/>
    </font>
    <font>
      <b/>
      <sz val="9"/>
      <color indexed="10"/>
      <name val="Arial"/>
      <family val="2"/>
    </font>
    <font>
      <b/>
      <i/>
      <sz val="10"/>
      <color indexed="12"/>
      <name val="Arial"/>
      <family val="2"/>
    </font>
    <font>
      <b/>
      <sz val="7"/>
      <color indexed="5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56"/>
      <name val="Arial"/>
      <family val="2"/>
    </font>
    <font>
      <b/>
      <sz val="10"/>
      <name val="Wingdings"/>
      <family val="0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i/>
      <sz val="10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170" fontId="0" fillId="2" borderId="8" xfId="0" applyNumberFormat="1" applyFill="1" applyBorder="1" applyAlignment="1">
      <alignment vertical="center"/>
    </xf>
    <xf numFmtId="170" fontId="0" fillId="2" borderId="9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0" fontId="0" fillId="2" borderId="11" xfId="0" applyNumberForma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3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70" fontId="0" fillId="2" borderId="0" xfId="0" applyNumberFormat="1" applyFont="1" applyFill="1" applyBorder="1" applyAlignment="1">
      <alignment vertical="center"/>
    </xf>
    <xf numFmtId="170" fontId="0" fillId="2" borderId="14" xfId="0" applyNumberFormat="1" applyFont="1" applyFill="1" applyBorder="1" applyAlignment="1">
      <alignment vertical="center"/>
    </xf>
    <xf numFmtId="170" fontId="0" fillId="2" borderId="12" xfId="0" applyNumberFormat="1" applyFont="1" applyFill="1" applyBorder="1" applyAlignment="1">
      <alignment vertical="center"/>
    </xf>
    <xf numFmtId="170" fontId="0" fillId="2" borderId="1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170" fontId="22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2" borderId="17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0" fontId="13" fillId="0" borderId="12" xfId="0" applyNumberFormat="1" applyFont="1" applyBorder="1" applyAlignment="1">
      <alignment vertical="center"/>
    </xf>
    <xf numFmtId="170" fontId="17" fillId="0" borderId="0" xfId="0" applyNumberFormat="1" applyFont="1" applyBorder="1" applyAlignment="1">
      <alignment vertical="center"/>
    </xf>
    <xf numFmtId="170" fontId="17" fillId="0" borderId="12" xfId="0" applyNumberFormat="1" applyFont="1" applyBorder="1" applyAlignment="1">
      <alignment vertical="center"/>
    </xf>
    <xf numFmtId="170" fontId="13" fillId="0" borderId="0" xfId="0" applyNumberFormat="1" applyFont="1" applyBorder="1" applyAlignment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17" fillId="0" borderId="12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center"/>
    </xf>
    <xf numFmtId="170" fontId="0" fillId="2" borderId="21" xfId="0" applyNumberFormat="1" applyFill="1" applyBorder="1" applyAlignment="1">
      <alignment vertical="center"/>
    </xf>
    <xf numFmtId="170" fontId="1" fillId="2" borderId="22" xfId="0" applyNumberFormat="1" applyFont="1" applyFill="1" applyBorder="1" applyAlignment="1">
      <alignment horizontal="centerContinuous" vertical="center"/>
    </xf>
    <xf numFmtId="170" fontId="1" fillId="2" borderId="13" xfId="0" applyNumberFormat="1" applyFont="1" applyFill="1" applyBorder="1" applyAlignment="1">
      <alignment horizontal="centerContinuous" vertical="center"/>
    </xf>
    <xf numFmtId="170" fontId="1" fillId="2" borderId="23" xfId="0" applyNumberFormat="1" applyFont="1" applyFill="1" applyBorder="1" applyAlignment="1">
      <alignment horizontal="centerContinuous" vertical="center"/>
    </xf>
    <xf numFmtId="170" fontId="1" fillId="2" borderId="24" xfId="0" applyNumberFormat="1" applyFont="1" applyFill="1" applyBorder="1" applyAlignment="1">
      <alignment horizontal="centerContinuous" vertical="center"/>
    </xf>
    <xf numFmtId="170" fontId="1" fillId="2" borderId="25" xfId="0" applyNumberFormat="1" applyFont="1" applyFill="1" applyBorder="1" applyAlignment="1">
      <alignment horizontal="centerContinuous" vertical="center"/>
    </xf>
    <xf numFmtId="170" fontId="0" fillId="2" borderId="26" xfId="0" applyNumberFormat="1" applyFont="1" applyFill="1" applyBorder="1" applyAlignment="1">
      <alignment vertical="center"/>
    </xf>
    <xf numFmtId="170" fontId="0" fillId="2" borderId="27" xfId="0" applyNumberFormat="1" applyFill="1" applyBorder="1" applyAlignment="1">
      <alignment vertical="center"/>
    </xf>
    <xf numFmtId="170" fontId="0" fillId="2" borderId="28" xfId="0" applyNumberFormat="1" applyFont="1" applyFill="1" applyBorder="1" applyAlignment="1">
      <alignment vertical="center"/>
    </xf>
    <xf numFmtId="170" fontId="0" fillId="2" borderId="29" xfId="0" applyNumberFormat="1" applyFont="1" applyFill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170" fontId="0" fillId="2" borderId="30" xfId="0" applyNumberFormat="1" applyFont="1" applyFill="1" applyBorder="1" applyAlignment="1">
      <alignment vertical="center"/>
    </xf>
    <xf numFmtId="170" fontId="0" fillId="2" borderId="1" xfId="0" applyNumberFormat="1" applyFont="1" applyFill="1" applyBorder="1" applyAlignment="1">
      <alignment vertical="center"/>
    </xf>
    <xf numFmtId="170" fontId="0" fillId="2" borderId="31" xfId="0" applyNumberFormat="1" applyFont="1" applyFill="1" applyBorder="1" applyAlignment="1">
      <alignment vertical="center"/>
    </xf>
    <xf numFmtId="170" fontId="7" fillId="0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0" fontId="22" fillId="0" borderId="26" xfId="0" applyNumberFormat="1" applyFont="1" applyFill="1" applyBorder="1" applyAlignment="1">
      <alignment horizontal="center" vertical="center"/>
    </xf>
    <xf numFmtId="170" fontId="7" fillId="2" borderId="22" xfId="0" applyNumberFormat="1" applyFont="1" applyFill="1" applyBorder="1" applyAlignment="1">
      <alignment horizontal="centerContinuous" vertical="center"/>
    </xf>
    <xf numFmtId="170" fontId="7" fillId="2" borderId="13" xfId="0" applyNumberFormat="1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centerContinuous" vertical="center"/>
    </xf>
    <xf numFmtId="170" fontId="19" fillId="0" borderId="26" xfId="0" applyNumberFormat="1" applyFont="1" applyBorder="1" applyAlignment="1">
      <alignment horizontal="centerContinuous" vertical="center"/>
    </xf>
    <xf numFmtId="170" fontId="19" fillId="0" borderId="0" xfId="0" applyNumberFormat="1" applyFont="1" applyBorder="1" applyAlignment="1">
      <alignment horizontal="centerContinuous" vertical="center"/>
    </xf>
    <xf numFmtId="170" fontId="19" fillId="0" borderId="32" xfId="0" applyNumberFormat="1" applyFont="1" applyBorder="1" applyAlignment="1">
      <alignment horizontal="centerContinuous" vertical="center"/>
    </xf>
    <xf numFmtId="170" fontId="19" fillId="0" borderId="33" xfId="0" applyNumberFormat="1" applyFont="1" applyBorder="1" applyAlignment="1">
      <alignment horizontal="centerContinuous" vertical="center"/>
    </xf>
    <xf numFmtId="170" fontId="19" fillId="0" borderId="12" xfId="0" applyNumberFormat="1" applyFont="1" applyBorder="1" applyAlignment="1">
      <alignment horizontal="centerContinuous" vertical="center"/>
    </xf>
    <xf numFmtId="170" fontId="19" fillId="0" borderId="20" xfId="0" applyNumberFormat="1" applyFont="1" applyBorder="1" applyAlignment="1">
      <alignment horizontal="centerContinuous" vertical="center"/>
    </xf>
    <xf numFmtId="170" fontId="19" fillId="0" borderId="34" xfId="0" applyNumberFormat="1" applyFont="1" applyBorder="1" applyAlignment="1">
      <alignment horizontal="centerContinuous" vertical="center"/>
    </xf>
    <xf numFmtId="170" fontId="19" fillId="0" borderId="1" xfId="0" applyNumberFormat="1" applyFont="1" applyBorder="1" applyAlignment="1">
      <alignment horizontal="centerContinuous" vertical="center"/>
    </xf>
    <xf numFmtId="170" fontId="19" fillId="0" borderId="31" xfId="0" applyNumberFormat="1" applyFont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vertical="center"/>
    </xf>
    <xf numFmtId="0" fontId="31" fillId="0" borderId="26" xfId="0" applyFont="1" applyBorder="1" applyAlignment="1">
      <alignment horizontal="center" vertical="center"/>
    </xf>
    <xf numFmtId="170" fontId="32" fillId="0" borderId="1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Continuous" vertical="center"/>
    </xf>
    <xf numFmtId="0" fontId="0" fillId="0" borderId="26" xfId="0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170" fontId="17" fillId="0" borderId="15" xfId="0" applyNumberFormat="1" applyFont="1" applyBorder="1" applyAlignment="1">
      <alignment vertical="center"/>
    </xf>
    <xf numFmtId="170" fontId="13" fillId="0" borderId="1" xfId="0" applyNumberFormat="1" applyFont="1" applyBorder="1" applyAlignment="1">
      <alignment vertical="center"/>
    </xf>
    <xf numFmtId="170" fontId="13" fillId="0" borderId="12" xfId="0" applyNumberFormat="1" applyFont="1" applyFill="1" applyBorder="1" applyAlignment="1">
      <alignment vertical="center"/>
    </xf>
    <xf numFmtId="170" fontId="17" fillId="0" borderId="1" xfId="0" applyNumberFormat="1" applyFont="1" applyBorder="1" applyAlignment="1">
      <alignment vertical="center"/>
    </xf>
    <xf numFmtId="170" fontId="1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70" fontId="33" fillId="0" borderId="12" xfId="0" applyNumberFormat="1" applyFont="1" applyBorder="1" applyAlignment="1">
      <alignment vertical="center"/>
    </xf>
    <xf numFmtId="170" fontId="33" fillId="2" borderId="14" xfId="0" applyNumberFormat="1" applyFont="1" applyFill="1" applyBorder="1" applyAlignment="1">
      <alignment vertical="center"/>
    </xf>
    <xf numFmtId="170" fontId="33" fillId="2" borderId="12" xfId="0" applyNumberFormat="1" applyFont="1" applyFill="1" applyBorder="1" applyAlignment="1">
      <alignment vertical="center"/>
    </xf>
    <xf numFmtId="170" fontId="33" fillId="0" borderId="1" xfId="0" applyNumberFormat="1" applyFont="1" applyBorder="1" applyAlignment="1">
      <alignment vertical="center"/>
    </xf>
    <xf numFmtId="170" fontId="33" fillId="0" borderId="12" xfId="0" applyNumberFormat="1" applyFont="1" applyFill="1" applyBorder="1" applyAlignment="1">
      <alignment vertical="center"/>
    </xf>
    <xf numFmtId="0" fontId="13" fillId="3" borderId="35" xfId="0" applyFont="1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vertical="center"/>
    </xf>
    <xf numFmtId="170" fontId="33" fillId="0" borderId="0" xfId="0" applyNumberFormat="1" applyFont="1" applyBorder="1" applyAlignment="1">
      <alignment vertical="center"/>
    </xf>
    <xf numFmtId="170" fontId="33" fillId="0" borderId="15" xfId="0" applyNumberFormat="1" applyFont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170" fontId="17" fillId="0" borderId="0" xfId="0" applyNumberFormat="1" applyFont="1" applyAlignment="1">
      <alignment vertical="center"/>
    </xf>
    <xf numFmtId="170" fontId="13" fillId="0" borderId="15" xfId="0" applyNumberFormat="1" applyFont="1" applyBorder="1" applyAlignment="1">
      <alignment vertical="center"/>
    </xf>
    <xf numFmtId="170" fontId="17" fillId="0" borderId="1" xfId="0" applyNumberFormat="1" applyFont="1" applyFill="1" applyBorder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0" fontId="13" fillId="0" borderId="22" xfId="0" applyNumberFormat="1" applyFont="1" applyBorder="1" applyAlignment="1">
      <alignment horizontal="center" vertical="center"/>
    </xf>
    <xf numFmtId="170" fontId="13" fillId="0" borderId="13" xfId="0" applyNumberFormat="1" applyFont="1" applyBorder="1" applyAlignment="1">
      <alignment horizontal="center" vertical="center"/>
    </xf>
    <xf numFmtId="170" fontId="13" fillId="0" borderId="25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1" fillId="2" borderId="40" xfId="0" applyNumberFormat="1" applyFont="1" applyFill="1" applyBorder="1" applyAlignment="1" quotePrefix="1">
      <alignment horizontal="center" vertical="center"/>
    </xf>
    <xf numFmtId="170" fontId="1" fillId="2" borderId="15" xfId="0" applyNumberFormat="1" applyFont="1" applyFill="1" applyBorder="1" applyAlignment="1">
      <alignment horizontal="center" vertical="center"/>
    </xf>
    <xf numFmtId="170" fontId="1" fillId="2" borderId="4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170" fontId="13" fillId="0" borderId="40" xfId="0" applyNumberFormat="1" applyFont="1" applyBorder="1" applyAlignment="1">
      <alignment horizontal="center" vertical="center"/>
    </xf>
    <xf numFmtId="170" fontId="13" fillId="0" borderId="15" xfId="0" applyNumberFormat="1" applyFont="1" applyBorder="1" applyAlignment="1">
      <alignment horizontal="center" vertical="center"/>
    </xf>
    <xf numFmtId="170" fontId="13" fillId="0" borderId="42" xfId="0" applyNumberFormat="1" applyFont="1" applyBorder="1" applyAlignment="1">
      <alignment horizontal="center" vertical="center"/>
    </xf>
    <xf numFmtId="170" fontId="13" fillId="0" borderId="26" xfId="0" applyNumberFormat="1" applyFont="1" applyFill="1" applyBorder="1" applyAlignment="1">
      <alignment horizontal="center" vertical="center"/>
    </xf>
    <xf numFmtId="170" fontId="13" fillId="0" borderId="43" xfId="0" applyNumberFormat="1" applyFont="1" applyBorder="1" applyAlignment="1">
      <alignment horizontal="center" vertical="center"/>
    </xf>
    <xf numFmtId="170" fontId="13" fillId="0" borderId="2" xfId="0" applyNumberFormat="1" applyFont="1" applyBorder="1" applyAlignment="1">
      <alignment horizontal="center" vertical="center"/>
    </xf>
    <xf numFmtId="170" fontId="13" fillId="0" borderId="44" xfId="0" applyNumberFormat="1" applyFont="1" applyBorder="1" applyAlignment="1">
      <alignment horizontal="center" vertical="center"/>
    </xf>
    <xf numFmtId="170" fontId="1" fillId="2" borderId="43" xfId="0" applyNumberFormat="1" applyFont="1" applyFill="1" applyBorder="1" applyAlignment="1" quotePrefix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70" fontId="1" fillId="2" borderId="38" xfId="0" applyNumberFormat="1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 quotePrefix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46" xfId="0" applyFont="1" applyFill="1" applyBorder="1" applyAlignment="1">
      <alignment horizontal="left" vertical="center"/>
    </xf>
    <xf numFmtId="170" fontId="6" fillId="2" borderId="23" xfId="0" applyNumberFormat="1" applyFont="1" applyFill="1" applyBorder="1" applyAlignment="1">
      <alignment horizontal="center" vertical="center"/>
    </xf>
    <xf numFmtId="170" fontId="6" fillId="2" borderId="24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 quotePrefix="1">
      <alignment horizontal="center" vertical="center"/>
    </xf>
    <xf numFmtId="170" fontId="6" fillId="2" borderId="25" xfId="0" applyNumberFormat="1" applyFont="1" applyFill="1" applyBorder="1" applyAlignment="1">
      <alignment horizontal="center" vertical="center"/>
    </xf>
    <xf numFmtId="170" fontId="6" fillId="2" borderId="22" xfId="0" applyNumberFormat="1" applyFont="1" applyFill="1" applyBorder="1" applyAlignment="1">
      <alignment horizontal="center" vertical="center"/>
    </xf>
    <xf numFmtId="170" fontId="19" fillId="0" borderId="40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0" fontId="21" fillId="0" borderId="4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0" fontId="24" fillId="0" borderId="22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70" fontId="1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0" fontId="21" fillId="0" borderId="33" xfId="0" applyNumberFormat="1" applyFont="1" applyBorder="1" applyAlignment="1">
      <alignment horizontal="center" vertical="center"/>
    </xf>
    <xf numFmtId="170" fontId="17" fillId="0" borderId="15" xfId="0" applyNumberFormat="1" applyFont="1" applyBorder="1" applyAlignment="1">
      <alignment horizontal="center" vertical="center"/>
    </xf>
    <xf numFmtId="170" fontId="17" fillId="0" borderId="37" xfId="0" applyNumberFormat="1" applyFont="1" applyBorder="1" applyAlignment="1">
      <alignment horizontal="center" vertical="center"/>
    </xf>
    <xf numFmtId="170" fontId="13" fillId="0" borderId="41" xfId="0" applyNumberFormat="1" applyFont="1" applyBorder="1" applyAlignment="1">
      <alignment horizontal="center" vertical="center"/>
    </xf>
    <xf numFmtId="170" fontId="33" fillId="0" borderId="15" xfId="0" applyNumberFormat="1" applyFont="1" applyBorder="1" applyAlignment="1">
      <alignment horizontal="center" vertical="center"/>
    </xf>
    <xf numFmtId="170" fontId="33" fillId="0" borderId="41" xfId="0" applyNumberFormat="1" applyFont="1" applyBorder="1" applyAlignment="1">
      <alignment horizontal="center" vertical="center"/>
    </xf>
    <xf numFmtId="170" fontId="0" fillId="2" borderId="37" xfId="0" applyNumberFormat="1" applyFont="1" applyFill="1" applyBorder="1" applyAlignment="1">
      <alignment horizontal="center" vertical="center"/>
    </xf>
    <xf numFmtId="170" fontId="0" fillId="2" borderId="15" xfId="0" applyNumberFormat="1" applyFont="1" applyFill="1" applyBorder="1" applyAlignment="1">
      <alignment horizontal="center" vertical="center"/>
    </xf>
    <xf numFmtId="170" fontId="0" fillId="2" borderId="41" xfId="0" applyNumberFormat="1" applyFont="1" applyFill="1" applyBorder="1" applyAlignment="1">
      <alignment horizontal="center" vertical="center"/>
    </xf>
    <xf numFmtId="170" fontId="33" fillId="0" borderId="37" xfId="0" applyNumberFormat="1" applyFont="1" applyBorder="1" applyAlignment="1">
      <alignment horizontal="center" vertical="center"/>
    </xf>
    <xf numFmtId="170" fontId="33" fillId="0" borderId="12" xfId="0" applyNumberFormat="1" applyFont="1" applyBorder="1" applyAlignment="1">
      <alignment horizontal="center" vertical="center"/>
    </xf>
    <xf numFmtId="170" fontId="33" fillId="0" borderId="45" xfId="0" applyNumberFormat="1" applyFont="1" applyBorder="1" applyAlignment="1">
      <alignment horizontal="center" vertical="center"/>
    </xf>
    <xf numFmtId="170" fontId="33" fillId="0" borderId="14" xfId="0" applyNumberFormat="1" applyFont="1" applyBorder="1" applyAlignment="1">
      <alignment horizontal="center" vertical="center"/>
    </xf>
    <xf numFmtId="170" fontId="13" fillId="0" borderId="14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170" fontId="13" fillId="0" borderId="45" xfId="0" applyNumberFormat="1" applyFont="1" applyBorder="1" applyAlignment="1">
      <alignment horizontal="center" vertical="center"/>
    </xf>
    <xf numFmtId="0" fontId="0" fillId="2" borderId="33" xfId="0" applyFont="1" applyFill="1" applyBorder="1" applyAlignment="1" quotePrefix="1">
      <alignment horizontal="left" vertical="center"/>
    </xf>
    <xf numFmtId="170" fontId="17" fillId="0" borderId="33" xfId="0" applyNumberFormat="1" applyFont="1" applyBorder="1" applyAlignment="1">
      <alignment horizontal="center" vertical="center"/>
    </xf>
    <xf numFmtId="170" fontId="17" fillId="0" borderId="12" xfId="0" applyNumberFormat="1" applyFont="1" applyBorder="1" applyAlignment="1">
      <alignment horizontal="center" vertical="center"/>
    </xf>
    <xf numFmtId="170" fontId="17" fillId="0" borderId="45" xfId="0" applyNumberFormat="1" applyFont="1" applyBorder="1" applyAlignment="1">
      <alignment horizontal="center" vertical="center"/>
    </xf>
    <xf numFmtId="170" fontId="17" fillId="0" borderId="14" xfId="0" applyNumberFormat="1" applyFont="1" applyBorder="1" applyAlignment="1">
      <alignment horizontal="center" vertical="center"/>
    </xf>
    <xf numFmtId="170" fontId="21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0" fontId="7" fillId="2" borderId="22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13" fillId="0" borderId="39" xfId="0" applyNumberFormat="1" applyFont="1" applyBorder="1" applyAlignment="1">
      <alignment horizontal="center" vertical="center"/>
    </xf>
    <xf numFmtId="170" fontId="13" fillId="0" borderId="38" xfId="0" applyNumberFormat="1" applyFont="1" applyBorder="1" applyAlignment="1">
      <alignment horizontal="center" vertical="center"/>
    </xf>
    <xf numFmtId="170" fontId="33" fillId="0" borderId="2" xfId="0" applyNumberFormat="1" applyFont="1" applyBorder="1" applyAlignment="1">
      <alignment horizontal="center" vertical="center"/>
    </xf>
    <xf numFmtId="170" fontId="33" fillId="0" borderId="38" xfId="0" applyNumberFormat="1" applyFont="1" applyBorder="1" applyAlignment="1">
      <alignment horizontal="center" vertical="center"/>
    </xf>
    <xf numFmtId="170" fontId="19" fillId="0" borderId="4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170" fontId="1" fillId="2" borderId="22" xfId="0" applyNumberFormat="1" applyFont="1" applyFill="1" applyBorder="1" applyAlignment="1">
      <alignment horizontal="center" vertical="center"/>
    </xf>
    <xf numFmtId="170" fontId="1" fillId="2" borderId="13" xfId="0" applyNumberFormat="1" applyFont="1" applyFill="1" applyBorder="1" applyAlignment="1">
      <alignment horizontal="center" vertical="center"/>
    </xf>
    <xf numFmtId="170" fontId="1" fillId="2" borderId="24" xfId="0" applyNumberFormat="1" applyFont="1" applyFill="1" applyBorder="1" applyAlignment="1">
      <alignment horizontal="center" vertical="center"/>
    </xf>
    <xf numFmtId="170" fontId="1" fillId="2" borderId="2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70" fontId="1" fillId="2" borderId="22" xfId="0" applyNumberFormat="1" applyFont="1" applyFill="1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0" fillId="2" borderId="40" xfId="0" applyFont="1" applyFill="1" applyBorder="1" applyAlignment="1" quotePrefix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170" fontId="6" fillId="2" borderId="13" xfId="0" applyNumberFormat="1" applyFont="1" applyFill="1" applyBorder="1" applyAlignment="1">
      <alignment horizontal="center" vertical="center"/>
    </xf>
    <xf numFmtId="170" fontId="17" fillId="0" borderId="40" xfId="0" applyNumberFormat="1" applyFont="1" applyBorder="1" applyAlignment="1">
      <alignment horizontal="center" vertical="center"/>
    </xf>
    <xf numFmtId="170" fontId="33" fillId="0" borderId="33" xfId="0" applyNumberFormat="1" applyFont="1" applyBorder="1" applyAlignment="1">
      <alignment horizontal="center" vertical="center"/>
    </xf>
    <xf numFmtId="170" fontId="13" fillId="0" borderId="37" xfId="0" applyNumberFormat="1" applyFont="1" applyBorder="1" applyAlignment="1">
      <alignment horizontal="center" vertical="center"/>
    </xf>
    <xf numFmtId="170" fontId="17" fillId="0" borderId="41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0" fontId="33" fillId="0" borderId="39" xfId="0" applyNumberFormat="1" applyFont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170" fontId="17" fillId="0" borderId="39" xfId="0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" vertical="center"/>
    </xf>
    <xf numFmtId="170" fontId="17" fillId="0" borderId="38" xfId="0" applyNumberFormat="1" applyFont="1" applyBorder="1" applyAlignment="1">
      <alignment horizontal="center" vertical="center"/>
    </xf>
    <xf numFmtId="170" fontId="13" fillId="0" borderId="39" xfId="0" applyNumberFormat="1" applyFont="1" applyFill="1" applyBorder="1" applyAlignment="1">
      <alignment horizontal="center" vertical="center"/>
    </xf>
    <xf numFmtId="170" fontId="13" fillId="0" borderId="2" xfId="0" applyNumberFormat="1" applyFont="1" applyFill="1" applyBorder="1" applyAlignment="1">
      <alignment horizontal="center" vertical="center"/>
    </xf>
    <xf numFmtId="170" fontId="13" fillId="0" borderId="38" xfId="0" applyNumberFormat="1" applyFont="1" applyFill="1" applyBorder="1" applyAlignment="1">
      <alignment horizontal="center" vertical="center"/>
    </xf>
    <xf numFmtId="170" fontId="13" fillId="0" borderId="33" xfId="0" applyNumberFormat="1" applyFont="1" applyBorder="1" applyAlignment="1">
      <alignment horizontal="center" vertical="center"/>
    </xf>
    <xf numFmtId="170" fontId="17" fillId="0" borderId="40" xfId="0" applyNumberFormat="1" applyFont="1" applyFill="1" applyBorder="1" applyAlignment="1">
      <alignment horizontal="center" vertical="center"/>
    </xf>
    <xf numFmtId="170" fontId="17" fillId="0" borderId="15" xfId="0" applyNumberFormat="1" applyFont="1" applyFill="1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170" fontId="1" fillId="2" borderId="33" xfId="0" applyNumberFormat="1" applyFont="1" applyFill="1" applyBorder="1" applyAlignment="1" quotePrefix="1">
      <alignment horizontal="center" vertical="center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4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70" fontId="13" fillId="0" borderId="20" xfId="0" applyNumberFormat="1" applyFont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5" fillId="0" borderId="47" xfId="0" applyFont="1" applyBorder="1" applyAlignment="1" quotePrefix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0" fillId="0" borderId="37" xfId="0" applyBorder="1" applyAlignment="1" quotePrefix="1">
      <alignment horizontal="center" vertical="center"/>
    </xf>
    <xf numFmtId="170" fontId="0" fillId="0" borderId="39" xfId="0" applyNumberFormat="1" applyFont="1" applyBorder="1" applyAlignment="1">
      <alignment horizontal="center" vertical="center"/>
    </xf>
    <xf numFmtId="170" fontId="0" fillId="0" borderId="2" xfId="0" applyNumberFormat="1" applyFont="1" applyBorder="1" applyAlignment="1">
      <alignment horizontal="center" vertical="center"/>
    </xf>
    <xf numFmtId="170" fontId="0" fillId="0" borderId="38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/>
    </xf>
    <xf numFmtId="170" fontId="0" fillId="0" borderId="45" xfId="0" applyNumberFormat="1" applyFont="1" applyBorder="1" applyAlignment="1">
      <alignment horizontal="center" vertical="center"/>
    </xf>
    <xf numFmtId="170" fontId="14" fillId="0" borderId="26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33" xfId="0" applyFill="1" applyBorder="1" applyAlignment="1" quotePrefix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0" fontId="7" fillId="2" borderId="25" xfId="0" applyNumberFormat="1" applyFont="1" applyFill="1" applyBorder="1" applyAlignment="1">
      <alignment horizontal="center" vertical="center"/>
    </xf>
    <xf numFmtId="170" fontId="30" fillId="0" borderId="33" xfId="0" applyNumberFormat="1" applyFont="1" applyBorder="1" applyAlignment="1">
      <alignment horizontal="center" vertical="center"/>
    </xf>
    <xf numFmtId="170" fontId="30" fillId="0" borderId="20" xfId="0" applyNumberFormat="1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170" fontId="7" fillId="0" borderId="26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17" fillId="0" borderId="44" xfId="0" applyNumberFormat="1" applyFont="1" applyBorder="1" applyAlignment="1">
      <alignment horizontal="center" vertical="center"/>
    </xf>
    <xf numFmtId="170" fontId="7" fillId="2" borderId="43" xfId="0" applyNumberFormat="1" applyFont="1" applyFill="1" applyBorder="1" applyAlignment="1">
      <alignment horizontal="center" vertical="center"/>
    </xf>
    <xf numFmtId="170" fontId="7" fillId="2" borderId="44" xfId="0" applyNumberFormat="1" applyFont="1" applyFill="1" applyBorder="1" applyAlignment="1">
      <alignment horizontal="center" vertical="center"/>
    </xf>
    <xf numFmtId="170" fontId="17" fillId="0" borderId="20" xfId="0" applyNumberFormat="1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37" xfId="0" applyFont="1" applyBorder="1" applyAlignment="1" quotePrefix="1">
      <alignment horizontal="left" vertical="center"/>
    </xf>
    <xf numFmtId="170" fontId="30" fillId="0" borderId="43" xfId="0" applyNumberFormat="1" applyFont="1" applyBorder="1" applyAlignment="1">
      <alignment horizontal="center" vertical="center"/>
    </xf>
    <xf numFmtId="170" fontId="30" fillId="0" borderId="44" xfId="0" applyNumberFormat="1" applyFont="1" applyBorder="1" applyAlignment="1">
      <alignment horizontal="center" vertical="center"/>
    </xf>
    <xf numFmtId="170" fontId="28" fillId="0" borderId="33" xfId="0" applyNumberFormat="1" applyFont="1" applyBorder="1" applyAlignment="1">
      <alignment horizontal="center" vertical="center"/>
    </xf>
    <xf numFmtId="170" fontId="28" fillId="0" borderId="20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 vertical="center"/>
    </xf>
    <xf numFmtId="170" fontId="33" fillId="0" borderId="14" xfId="0" applyNumberFormat="1" applyFont="1" applyFill="1" applyBorder="1" applyAlignment="1">
      <alignment horizontal="center" vertical="center"/>
    </xf>
    <xf numFmtId="170" fontId="33" fillId="0" borderId="12" xfId="0" applyNumberFormat="1" applyFont="1" applyFill="1" applyBorder="1" applyAlignment="1">
      <alignment horizontal="center" vertical="center"/>
    </xf>
    <xf numFmtId="170" fontId="33" fillId="0" borderId="45" xfId="0" applyNumberFormat="1" applyFont="1" applyFill="1" applyBorder="1" applyAlignment="1">
      <alignment horizontal="center" vertical="center"/>
    </xf>
    <xf numFmtId="170" fontId="33" fillId="0" borderId="20" xfId="0" applyNumberFormat="1" applyFont="1" applyBorder="1" applyAlignment="1">
      <alignment horizontal="center" vertical="center"/>
    </xf>
    <xf numFmtId="170" fontId="17" fillId="0" borderId="34" xfId="0" applyNumberFormat="1" applyFont="1" applyBorder="1" applyAlignment="1">
      <alignment horizontal="center" vertical="center"/>
    </xf>
    <xf numFmtId="170" fontId="17" fillId="0" borderId="1" xfId="0" applyNumberFormat="1" applyFont="1" applyBorder="1" applyAlignment="1">
      <alignment horizontal="center" vertical="center"/>
    </xf>
    <xf numFmtId="170" fontId="17" fillId="0" borderId="51" xfId="0" applyNumberFormat="1" applyFont="1" applyBorder="1" applyAlignment="1">
      <alignment horizontal="center" vertical="center"/>
    </xf>
    <xf numFmtId="170" fontId="17" fillId="0" borderId="30" xfId="0" applyNumberFormat="1" applyFont="1" applyBorder="1" applyAlignment="1">
      <alignment horizontal="center" vertical="center"/>
    </xf>
    <xf numFmtId="170" fontId="13" fillId="0" borderId="30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170" fontId="13" fillId="0" borderId="51" xfId="0" applyNumberFormat="1" applyFont="1" applyBorder="1" applyAlignment="1">
      <alignment horizontal="center" vertical="center"/>
    </xf>
    <xf numFmtId="170" fontId="17" fillId="0" borderId="37" xfId="0" applyNumberFormat="1" applyFont="1" applyFill="1" applyBorder="1" applyAlignment="1">
      <alignment horizontal="center" vertical="center"/>
    </xf>
    <xf numFmtId="170" fontId="17" fillId="0" borderId="41" xfId="0" applyNumberFormat="1" applyFont="1" applyFill="1" applyBorder="1" applyAlignment="1">
      <alignment horizontal="center" vertical="center"/>
    </xf>
    <xf numFmtId="170" fontId="30" fillId="0" borderId="40" xfId="0" applyNumberFormat="1" applyFont="1" applyBorder="1" applyAlignment="1">
      <alignment horizontal="center" vertical="center"/>
    </xf>
    <xf numFmtId="170" fontId="30" fillId="0" borderId="42" xfId="0" applyNumberFormat="1" applyFont="1" applyBorder="1" applyAlignment="1">
      <alignment horizontal="center" vertical="center"/>
    </xf>
    <xf numFmtId="170" fontId="28" fillId="0" borderId="40" xfId="0" applyNumberFormat="1" applyFont="1" applyBorder="1" applyAlignment="1">
      <alignment horizontal="center" vertical="center"/>
    </xf>
    <xf numFmtId="170" fontId="28" fillId="0" borderId="42" xfId="0" applyNumberFormat="1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170" fontId="32" fillId="0" borderId="22" xfId="0" applyNumberFormat="1" applyFont="1" applyBorder="1" applyAlignment="1">
      <alignment horizontal="center" vertical="center"/>
    </xf>
    <xf numFmtId="170" fontId="32" fillId="0" borderId="2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0" fontId="13" fillId="0" borderId="15" xfId="0" applyNumberFormat="1" applyFont="1" applyFill="1" applyBorder="1" applyAlignment="1">
      <alignment horizontal="center" vertical="center"/>
    </xf>
    <xf numFmtId="170" fontId="13" fillId="0" borderId="41" xfId="0" applyNumberFormat="1" applyFont="1" applyFill="1" applyBorder="1" applyAlignment="1">
      <alignment horizontal="center" vertical="center"/>
    </xf>
    <xf numFmtId="170" fontId="13" fillId="0" borderId="37" xfId="0" applyNumberFormat="1" applyFont="1" applyFill="1" applyBorder="1" applyAlignment="1">
      <alignment horizontal="center" vertical="center"/>
    </xf>
    <xf numFmtId="170" fontId="13" fillId="0" borderId="34" xfId="0" applyNumberFormat="1" applyFont="1" applyBorder="1" applyAlignment="1">
      <alignment horizontal="center" vertical="center"/>
    </xf>
    <xf numFmtId="170" fontId="1" fillId="2" borderId="13" xfId="0" applyNumberFormat="1" applyFont="1" applyFill="1" applyBorder="1" applyAlignment="1" quotePrefix="1">
      <alignment horizontal="center" vertical="center"/>
    </xf>
    <xf numFmtId="170" fontId="1" fillId="2" borderId="24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170" fontId="1" fillId="2" borderId="2" xfId="0" applyNumberFormat="1" applyFont="1" applyFill="1" applyBorder="1" applyAlignment="1" quotePrefix="1">
      <alignment horizontal="center" vertical="center"/>
    </xf>
    <xf numFmtId="170" fontId="1" fillId="2" borderId="38" xfId="0" applyNumberFormat="1" applyFont="1" applyFill="1" applyBorder="1" applyAlignment="1" quotePrefix="1">
      <alignment horizontal="center" vertical="center"/>
    </xf>
    <xf numFmtId="170" fontId="17" fillId="0" borderId="26" xfId="0" applyNumberFormat="1" applyFont="1" applyFill="1" applyBorder="1" applyAlignment="1">
      <alignment horizontal="center" vertical="center"/>
    </xf>
    <xf numFmtId="170" fontId="17" fillId="0" borderId="0" xfId="0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70" fontId="24" fillId="0" borderId="25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170" fontId="1" fillId="2" borderId="15" xfId="0" applyNumberFormat="1" applyFont="1" applyFill="1" applyBorder="1" applyAlignment="1" quotePrefix="1">
      <alignment horizontal="center" vertical="center"/>
    </xf>
    <xf numFmtId="170" fontId="1" fillId="2" borderId="41" xfId="0" applyNumberFormat="1" applyFont="1" applyFill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41" xfId="0" applyFont="1" applyBorder="1" applyAlignment="1" quotePrefix="1">
      <alignment horizontal="left" vertical="center"/>
    </xf>
    <xf numFmtId="0" fontId="0" fillId="0" borderId="1" xfId="0" applyBorder="1" applyAlignment="1">
      <alignment horizontal="center" vertical="center"/>
    </xf>
    <xf numFmtId="170" fontId="14" fillId="0" borderId="13" xfId="0" applyNumberFormat="1" applyFont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/>
    </xf>
    <xf numFmtId="0" fontId="0" fillId="2" borderId="12" xfId="0" applyFill="1" applyBorder="1" applyAlignment="1" quotePrefix="1">
      <alignment horizontal="left" vertical="center"/>
    </xf>
    <xf numFmtId="0" fontId="0" fillId="2" borderId="20" xfId="0" applyFill="1" applyBorder="1" applyAlignment="1" quotePrefix="1">
      <alignment horizontal="left" vertical="center"/>
    </xf>
    <xf numFmtId="170" fontId="0" fillId="0" borderId="37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 vertical="center"/>
    </xf>
    <xf numFmtId="170" fontId="0" fillId="0" borderId="41" xfId="0" applyNumberFormat="1" applyFont="1" applyBorder="1" applyAlignment="1">
      <alignment horizontal="center" vertical="center"/>
    </xf>
    <xf numFmtId="170" fontId="13" fillId="0" borderId="16" xfId="0" applyNumberFormat="1" applyFont="1" applyBorder="1" applyAlignment="1">
      <alignment horizontal="center" vertical="center"/>
    </xf>
    <xf numFmtId="170" fontId="13" fillId="0" borderId="46" xfId="0" applyNumberFormat="1" applyFont="1" applyBorder="1" applyAlignment="1">
      <alignment horizontal="center" vertical="center"/>
    </xf>
    <xf numFmtId="170" fontId="13" fillId="0" borderId="53" xfId="0" applyNumberFormat="1" applyFont="1" applyBorder="1" applyAlignment="1">
      <alignment horizontal="center" vertical="center"/>
    </xf>
    <xf numFmtId="170" fontId="13" fillId="0" borderId="48" xfId="0" applyNumberFormat="1" applyFont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170" fontId="13" fillId="0" borderId="45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70" fontId="24" fillId="0" borderId="52" xfId="0" applyNumberFormat="1" applyFont="1" applyBorder="1" applyAlignment="1">
      <alignment horizontal="center" vertical="center"/>
    </xf>
    <xf numFmtId="170" fontId="7" fillId="2" borderId="16" xfId="0" applyNumberFormat="1" applyFont="1" applyFill="1" applyBorder="1" applyAlignment="1">
      <alignment horizontal="center" vertical="center"/>
    </xf>
    <xf numFmtId="170" fontId="7" fillId="2" borderId="46" xfId="0" applyNumberFormat="1" applyFont="1" applyFill="1" applyBorder="1" applyAlignment="1">
      <alignment horizontal="center" vertical="center"/>
    </xf>
    <xf numFmtId="170" fontId="28" fillId="0" borderId="43" xfId="0" applyNumberFormat="1" applyFont="1" applyBorder="1" applyAlignment="1">
      <alignment horizontal="center" vertical="center"/>
    </xf>
    <xf numFmtId="170" fontId="28" fillId="0" borderId="44" xfId="0" applyNumberFormat="1" applyFont="1" applyBorder="1" applyAlignment="1">
      <alignment horizontal="center" vertical="center"/>
    </xf>
    <xf numFmtId="170" fontId="17" fillId="0" borderId="14" xfId="0" applyNumberFormat="1" applyFont="1" applyFill="1" applyBorder="1" applyAlignment="1">
      <alignment horizontal="center" vertical="center"/>
    </xf>
    <xf numFmtId="170" fontId="17" fillId="0" borderId="12" xfId="0" applyNumberFormat="1" applyFont="1" applyFill="1" applyBorder="1" applyAlignment="1">
      <alignment horizontal="center" vertical="center"/>
    </xf>
    <xf numFmtId="170" fontId="17" fillId="0" borderId="4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showGridLines="0" tabSelected="1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57" width="1.7109375" style="0" customWidth="1"/>
  </cols>
  <sheetData>
    <row r="1" spans="1:57" ht="19.5">
      <c r="A1" s="250" t="s">
        <v>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</row>
    <row r="2" spans="1:57" ht="12.75">
      <c r="A2" s="251" t="s">
        <v>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</row>
    <row r="3" spans="1:57" ht="12.75">
      <c r="A3" s="252" t="s">
        <v>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2.75">
      <c r="A4" s="252" t="s">
        <v>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2.75">
      <c r="A5" s="220" t="s">
        <v>13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</row>
    <row r="6" spans="1:57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ht="27.75">
      <c r="A7" s="221" t="s">
        <v>46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</row>
    <row r="8" spans="1:57" ht="27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ht="18.75">
      <c r="A9" s="15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6"/>
      <c r="AL9" s="52" t="s">
        <v>25</v>
      </c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9.5" thickBot="1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6"/>
      <c r="AL10" s="16"/>
      <c r="AM10" s="1"/>
      <c r="AN10" s="1"/>
      <c r="AO10" s="1"/>
      <c r="AP10" s="1"/>
      <c r="AQ10" s="1"/>
      <c r="AR10" s="1"/>
      <c r="AS10" s="1"/>
      <c r="AT10" s="1"/>
      <c r="AU10" s="16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4.25" thickBot="1" thickTop="1">
      <c r="A11" s="175" t="s">
        <v>43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223">
        <v>1</v>
      </c>
      <c r="V11" s="224"/>
      <c r="W11" s="224"/>
      <c r="X11" s="224"/>
      <c r="Y11" s="225"/>
      <c r="Z11" s="226">
        <v>2</v>
      </c>
      <c r="AA11" s="224"/>
      <c r="AB11" s="224"/>
      <c r="AC11" s="224"/>
      <c r="AD11" s="225"/>
      <c r="AE11" s="226">
        <v>3</v>
      </c>
      <c r="AF11" s="224"/>
      <c r="AG11" s="224"/>
      <c r="AH11" s="224"/>
      <c r="AI11" s="225"/>
      <c r="AJ11" s="226">
        <v>4</v>
      </c>
      <c r="AK11" s="224"/>
      <c r="AL11" s="224"/>
      <c r="AM11" s="224"/>
      <c r="AN11" s="225"/>
      <c r="AO11" s="226">
        <v>5</v>
      </c>
      <c r="AP11" s="224"/>
      <c r="AQ11" s="224"/>
      <c r="AR11" s="224"/>
      <c r="AS11" s="225"/>
      <c r="AT11" s="226">
        <v>6</v>
      </c>
      <c r="AU11" s="224"/>
      <c r="AV11" s="224"/>
      <c r="AW11" s="224"/>
      <c r="AX11" s="225"/>
      <c r="AY11" s="213" t="s">
        <v>1</v>
      </c>
      <c r="AZ11" s="214"/>
      <c r="BA11" s="213" t="s">
        <v>2</v>
      </c>
      <c r="BB11" s="214"/>
      <c r="BC11" s="213" t="s">
        <v>14</v>
      </c>
      <c r="BD11" s="214"/>
      <c r="BE11" s="67"/>
    </row>
    <row r="12" spans="1:57" ht="13.5" thickTop="1">
      <c r="A12" s="13">
        <v>1</v>
      </c>
      <c r="B12" s="170" t="s">
        <v>48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  <c r="U12" s="26"/>
      <c r="V12" s="26"/>
      <c r="W12" s="26"/>
      <c r="X12" s="26"/>
      <c r="Y12" s="26"/>
      <c r="Z12" s="215">
        <v>10</v>
      </c>
      <c r="AA12" s="149"/>
      <c r="AB12" s="42" t="s">
        <v>3</v>
      </c>
      <c r="AC12" s="149">
        <v>1</v>
      </c>
      <c r="AD12" s="216"/>
      <c r="AE12" s="215">
        <v>5</v>
      </c>
      <c r="AF12" s="149"/>
      <c r="AG12" s="42" t="s">
        <v>3</v>
      </c>
      <c r="AH12" s="149">
        <v>0</v>
      </c>
      <c r="AI12" s="216"/>
      <c r="AJ12" s="215">
        <v>4</v>
      </c>
      <c r="AK12" s="149"/>
      <c r="AL12" s="42" t="s">
        <v>3</v>
      </c>
      <c r="AM12" s="149">
        <v>1</v>
      </c>
      <c r="AN12" s="216"/>
      <c r="AO12" s="253">
        <v>1</v>
      </c>
      <c r="AP12" s="217"/>
      <c r="AQ12" s="106" t="s">
        <v>3</v>
      </c>
      <c r="AR12" s="217">
        <v>0</v>
      </c>
      <c r="AS12" s="218"/>
      <c r="AT12" s="215">
        <v>5</v>
      </c>
      <c r="AU12" s="149"/>
      <c r="AV12" s="42" t="s">
        <v>3</v>
      </c>
      <c r="AW12" s="149">
        <v>0</v>
      </c>
      <c r="AX12" s="216"/>
      <c r="AY12" s="219">
        <f>SUM(U12+Z12+AE12+AJ12+AO12+AT12)</f>
        <v>25</v>
      </c>
      <c r="AZ12" s="212"/>
      <c r="BA12" s="219">
        <f>SUM(X12+AC12+AH12+AM12+AR12+AW12)</f>
        <v>2</v>
      </c>
      <c r="BB12" s="212"/>
      <c r="BC12" s="211">
        <v>15</v>
      </c>
      <c r="BD12" s="212"/>
      <c r="BE12" s="73"/>
    </row>
    <row r="13" spans="1:57" ht="12.75">
      <c r="A13" s="14">
        <v>2</v>
      </c>
      <c r="B13" s="164" t="s">
        <v>49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  <c r="U13" s="207">
        <v>1</v>
      </c>
      <c r="V13" s="208"/>
      <c r="W13" s="41" t="s">
        <v>3</v>
      </c>
      <c r="X13" s="208">
        <v>10</v>
      </c>
      <c r="Y13" s="209"/>
      <c r="Z13" s="27"/>
      <c r="AA13" s="28"/>
      <c r="AB13" s="28"/>
      <c r="AC13" s="28"/>
      <c r="AD13" s="28"/>
      <c r="AE13" s="210">
        <v>0</v>
      </c>
      <c r="AF13" s="208"/>
      <c r="AG13" s="41" t="s">
        <v>3</v>
      </c>
      <c r="AH13" s="208">
        <v>1</v>
      </c>
      <c r="AI13" s="209"/>
      <c r="AJ13" s="210">
        <v>1</v>
      </c>
      <c r="AK13" s="208"/>
      <c r="AL13" s="41" t="s">
        <v>3</v>
      </c>
      <c r="AM13" s="208">
        <v>6</v>
      </c>
      <c r="AN13" s="209"/>
      <c r="AO13" s="202">
        <v>1</v>
      </c>
      <c r="AP13" s="200"/>
      <c r="AQ13" s="99" t="s">
        <v>3</v>
      </c>
      <c r="AR13" s="200">
        <v>0</v>
      </c>
      <c r="AS13" s="201"/>
      <c r="AT13" s="203">
        <v>5</v>
      </c>
      <c r="AU13" s="204"/>
      <c r="AV13" s="39" t="s">
        <v>3</v>
      </c>
      <c r="AW13" s="204">
        <v>2</v>
      </c>
      <c r="AX13" s="205"/>
      <c r="AY13" s="188">
        <f>SUM(P13+U13+Z13+AE13+AJ13+AO13+AT13)</f>
        <v>8</v>
      </c>
      <c r="AZ13" s="189"/>
      <c r="BA13" s="188">
        <f>SUM(S13+X13+AC13+AH13+AM13+AR13+AW13)</f>
        <v>19</v>
      </c>
      <c r="BB13" s="189"/>
      <c r="BC13" s="190">
        <v>6</v>
      </c>
      <c r="BD13" s="189"/>
      <c r="BE13" s="73"/>
    </row>
    <row r="14" spans="1:57" ht="12.75">
      <c r="A14" s="14">
        <v>3</v>
      </c>
      <c r="B14" s="164" t="s">
        <v>50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6"/>
      <c r="U14" s="207">
        <v>0</v>
      </c>
      <c r="V14" s="208"/>
      <c r="W14" s="46" t="s">
        <v>3</v>
      </c>
      <c r="X14" s="208">
        <v>5</v>
      </c>
      <c r="Y14" s="209"/>
      <c r="Z14" s="203">
        <v>1</v>
      </c>
      <c r="AA14" s="204"/>
      <c r="AB14" s="39" t="s">
        <v>3</v>
      </c>
      <c r="AC14" s="204">
        <v>0</v>
      </c>
      <c r="AD14" s="205"/>
      <c r="AE14" s="27"/>
      <c r="AF14" s="28"/>
      <c r="AG14" s="28"/>
      <c r="AH14" s="28"/>
      <c r="AI14" s="28"/>
      <c r="AJ14" s="210">
        <v>1</v>
      </c>
      <c r="AK14" s="208"/>
      <c r="AL14" s="41" t="s">
        <v>3</v>
      </c>
      <c r="AM14" s="208">
        <v>4</v>
      </c>
      <c r="AN14" s="209"/>
      <c r="AO14" s="202">
        <v>1</v>
      </c>
      <c r="AP14" s="200"/>
      <c r="AQ14" s="99" t="s">
        <v>3</v>
      </c>
      <c r="AR14" s="200">
        <v>0</v>
      </c>
      <c r="AS14" s="201"/>
      <c r="AT14" s="210">
        <v>2</v>
      </c>
      <c r="AU14" s="208"/>
      <c r="AV14" s="41" t="s">
        <v>3</v>
      </c>
      <c r="AW14" s="208">
        <v>3</v>
      </c>
      <c r="AX14" s="209"/>
      <c r="AY14" s="188">
        <f>SUM(P14+U14+Z14+AE14+AJ14+AO14+AT14)</f>
        <v>5</v>
      </c>
      <c r="AZ14" s="189"/>
      <c r="BA14" s="188">
        <f>SUM(S14+X14+AC14+AH14+AM14+AR14+AW14)</f>
        <v>12</v>
      </c>
      <c r="BB14" s="189"/>
      <c r="BC14" s="190">
        <v>6</v>
      </c>
      <c r="BD14" s="189"/>
      <c r="BE14" s="73"/>
    </row>
    <row r="15" spans="1:57" ht="12.75">
      <c r="A15" s="37">
        <v>4</v>
      </c>
      <c r="B15" s="206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207">
        <v>1</v>
      </c>
      <c r="V15" s="208"/>
      <c r="W15" s="46" t="s">
        <v>3</v>
      </c>
      <c r="X15" s="208">
        <v>4</v>
      </c>
      <c r="Y15" s="209"/>
      <c r="Z15" s="203">
        <v>6</v>
      </c>
      <c r="AA15" s="204"/>
      <c r="AB15" s="39" t="s">
        <v>3</v>
      </c>
      <c r="AC15" s="204">
        <v>1</v>
      </c>
      <c r="AD15" s="205"/>
      <c r="AE15" s="203">
        <v>4</v>
      </c>
      <c r="AF15" s="204"/>
      <c r="AG15" s="39" t="s">
        <v>3</v>
      </c>
      <c r="AH15" s="204">
        <v>1</v>
      </c>
      <c r="AI15" s="205"/>
      <c r="AJ15" s="27"/>
      <c r="AK15" s="28"/>
      <c r="AL15" s="28"/>
      <c r="AM15" s="28"/>
      <c r="AN15" s="28"/>
      <c r="AO15" s="202">
        <v>1</v>
      </c>
      <c r="AP15" s="200"/>
      <c r="AQ15" s="99" t="s">
        <v>3</v>
      </c>
      <c r="AR15" s="200">
        <v>0</v>
      </c>
      <c r="AS15" s="201"/>
      <c r="AT15" s="203">
        <v>8</v>
      </c>
      <c r="AU15" s="204"/>
      <c r="AV15" s="39" t="s">
        <v>3</v>
      </c>
      <c r="AW15" s="204">
        <v>0</v>
      </c>
      <c r="AX15" s="205"/>
      <c r="AY15" s="188">
        <f>SUM(P15+U15+Z15+AE15+AJ15+AO15+AT15)</f>
        <v>20</v>
      </c>
      <c r="AZ15" s="189"/>
      <c r="BA15" s="188">
        <f>SUM(S15+X15+AC15+AH15+AM15+AR15+AW15)</f>
        <v>6</v>
      </c>
      <c r="BB15" s="189"/>
      <c r="BC15" s="190">
        <v>12</v>
      </c>
      <c r="BD15" s="189"/>
      <c r="BE15" s="73"/>
    </row>
    <row r="16" spans="1:57" ht="12.75">
      <c r="A16" s="37">
        <v>5</v>
      </c>
      <c r="B16" s="164" t="s">
        <v>44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  <c r="U16" s="246">
        <v>0</v>
      </c>
      <c r="V16" s="200"/>
      <c r="W16" s="103" t="s">
        <v>3</v>
      </c>
      <c r="X16" s="200">
        <v>1</v>
      </c>
      <c r="Y16" s="201"/>
      <c r="Z16" s="202">
        <v>0</v>
      </c>
      <c r="AA16" s="200"/>
      <c r="AB16" s="99" t="s">
        <v>3</v>
      </c>
      <c r="AC16" s="200">
        <v>1</v>
      </c>
      <c r="AD16" s="201"/>
      <c r="AE16" s="202">
        <v>0</v>
      </c>
      <c r="AF16" s="200"/>
      <c r="AG16" s="99" t="s">
        <v>3</v>
      </c>
      <c r="AH16" s="200">
        <v>1</v>
      </c>
      <c r="AI16" s="201"/>
      <c r="AJ16" s="202">
        <v>0</v>
      </c>
      <c r="AK16" s="200"/>
      <c r="AL16" s="99" t="s">
        <v>3</v>
      </c>
      <c r="AM16" s="200">
        <v>1</v>
      </c>
      <c r="AN16" s="201"/>
      <c r="AO16" s="100"/>
      <c r="AP16" s="101"/>
      <c r="AQ16" s="101"/>
      <c r="AR16" s="101"/>
      <c r="AS16" s="101"/>
      <c r="AT16" s="202">
        <v>0</v>
      </c>
      <c r="AU16" s="200"/>
      <c r="AV16" s="99" t="s">
        <v>3</v>
      </c>
      <c r="AW16" s="200">
        <v>1</v>
      </c>
      <c r="AX16" s="201"/>
      <c r="AY16" s="188">
        <f>SUM(P16+U16+Z16+AE16+AJ16+AO16+AT16)</f>
        <v>0</v>
      </c>
      <c r="AZ16" s="189"/>
      <c r="BA16" s="188">
        <f>SUM(S16+X16+AC16+AH16+AM16+AR16+AW16)</f>
        <v>5</v>
      </c>
      <c r="BB16" s="189"/>
      <c r="BC16" s="190" t="s">
        <v>101</v>
      </c>
      <c r="BD16" s="189"/>
      <c r="BE16" s="73"/>
    </row>
    <row r="17" spans="1:57" ht="13.5" thickBot="1">
      <c r="A17" s="19">
        <v>6</v>
      </c>
      <c r="B17" s="239" t="s">
        <v>53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1"/>
      <c r="U17" s="245">
        <v>0</v>
      </c>
      <c r="V17" s="191"/>
      <c r="W17" s="93" t="s">
        <v>3</v>
      </c>
      <c r="X17" s="191">
        <v>5</v>
      </c>
      <c r="Y17" s="191"/>
      <c r="Z17" s="192">
        <v>2</v>
      </c>
      <c r="AA17" s="191"/>
      <c r="AB17" s="93" t="s">
        <v>3</v>
      </c>
      <c r="AC17" s="191">
        <v>5</v>
      </c>
      <c r="AD17" s="248"/>
      <c r="AE17" s="247">
        <v>3</v>
      </c>
      <c r="AF17" s="145"/>
      <c r="AG17" s="110" t="s">
        <v>3</v>
      </c>
      <c r="AH17" s="145">
        <v>2</v>
      </c>
      <c r="AI17" s="193"/>
      <c r="AJ17" s="192">
        <v>0</v>
      </c>
      <c r="AK17" s="191"/>
      <c r="AL17" s="93" t="s">
        <v>3</v>
      </c>
      <c r="AM17" s="191">
        <v>8</v>
      </c>
      <c r="AN17" s="248"/>
      <c r="AO17" s="199">
        <v>1</v>
      </c>
      <c r="AP17" s="194"/>
      <c r="AQ17" s="107" t="s">
        <v>3</v>
      </c>
      <c r="AR17" s="194">
        <v>0</v>
      </c>
      <c r="AS17" s="195"/>
      <c r="AT17" s="196"/>
      <c r="AU17" s="197"/>
      <c r="AV17" s="29"/>
      <c r="AW17" s="197"/>
      <c r="AX17" s="198"/>
      <c r="AY17" s="178">
        <f>SUM(P17+U17+Z17+AE17+AJ17+AO17+AT17)</f>
        <v>6</v>
      </c>
      <c r="AZ17" s="179"/>
      <c r="BA17" s="178">
        <f>SUM(S17+X17+AC17+AH17+AM17+AR17+AW17)</f>
        <v>20</v>
      </c>
      <c r="BB17" s="179"/>
      <c r="BC17" s="180">
        <v>6</v>
      </c>
      <c r="BD17" s="179"/>
      <c r="BE17" s="73"/>
    </row>
    <row r="18" spans="1:57" ht="14.25" thickBot="1" thickTop="1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2"/>
      <c r="AT18" s="183" t="s">
        <v>7</v>
      </c>
      <c r="AU18" s="184"/>
      <c r="AV18" s="184"/>
      <c r="AW18" s="184"/>
      <c r="AX18" s="185"/>
      <c r="AY18" s="186">
        <f>SUM(AY12:AY17)</f>
        <v>64</v>
      </c>
      <c r="AZ18" s="187"/>
      <c r="BA18" s="186">
        <f>SUM(BA12:BA17)</f>
        <v>64</v>
      </c>
      <c r="BB18" s="187"/>
      <c r="BC18" s="35"/>
      <c r="BD18" s="36"/>
      <c r="BE18" s="31"/>
    </row>
    <row r="19" spans="1:57" ht="17.25" thickBot="1" thickTop="1">
      <c r="A19" s="249" t="s">
        <v>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14.25" thickBot="1" thickTop="1">
      <c r="A20" s="175" t="s">
        <v>43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/>
      <c r="U20" s="177">
        <v>1</v>
      </c>
      <c r="V20" s="174"/>
      <c r="W20" s="173">
        <v>2</v>
      </c>
      <c r="X20" s="174"/>
      <c r="Y20" s="173">
        <v>3</v>
      </c>
      <c r="Z20" s="174"/>
      <c r="AA20" s="173">
        <v>4</v>
      </c>
      <c r="AB20" s="174"/>
      <c r="AC20" s="173">
        <v>5</v>
      </c>
      <c r="AD20" s="174"/>
      <c r="AE20" s="173">
        <v>6</v>
      </c>
      <c r="AF20" s="174"/>
      <c r="AG20" s="173">
        <v>7</v>
      </c>
      <c r="AH20" s="174"/>
      <c r="AI20" s="173">
        <v>8</v>
      </c>
      <c r="AJ20" s="174"/>
      <c r="AK20" s="173">
        <v>9</v>
      </c>
      <c r="AL20" s="244"/>
      <c r="AM20" s="173">
        <v>10</v>
      </c>
      <c r="AN20" s="174"/>
      <c r="AO20" s="173">
        <v>11</v>
      </c>
      <c r="AP20" s="174"/>
      <c r="AQ20" s="173">
        <v>12</v>
      </c>
      <c r="AR20" s="244"/>
      <c r="AS20" s="173">
        <v>13</v>
      </c>
      <c r="AT20" s="174"/>
      <c r="AU20" s="173">
        <v>14</v>
      </c>
      <c r="AV20" s="174"/>
      <c r="AW20" s="173">
        <v>15</v>
      </c>
      <c r="AX20" s="176"/>
      <c r="AY20" s="169"/>
      <c r="AZ20" s="169"/>
      <c r="BA20" s="169"/>
      <c r="BB20" s="169"/>
      <c r="BC20" s="169"/>
      <c r="BD20" s="169"/>
      <c r="BE20" s="17"/>
    </row>
    <row r="21" spans="1:57" ht="13.5" thickTop="1">
      <c r="A21" s="13">
        <v>1</v>
      </c>
      <c r="B21" s="170" t="s">
        <v>48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2"/>
      <c r="U21" s="167" t="s">
        <v>36</v>
      </c>
      <c r="V21" s="162"/>
      <c r="W21" s="161" t="s">
        <v>36</v>
      </c>
      <c r="X21" s="162"/>
      <c r="Y21" s="161" t="s">
        <v>36</v>
      </c>
      <c r="Z21" s="162"/>
      <c r="AA21" s="161" t="s">
        <v>36</v>
      </c>
      <c r="AB21" s="162"/>
      <c r="AC21" s="161" t="s">
        <v>36</v>
      </c>
      <c r="AD21" s="162"/>
      <c r="AE21" s="161" t="s">
        <v>36</v>
      </c>
      <c r="AF21" s="162"/>
      <c r="AG21" s="161" t="s">
        <v>36</v>
      </c>
      <c r="AH21" s="162"/>
      <c r="AI21" s="161" t="s">
        <v>36</v>
      </c>
      <c r="AJ21" s="162"/>
      <c r="AK21" s="161" t="s">
        <v>36</v>
      </c>
      <c r="AL21" s="163"/>
      <c r="AM21" s="161" t="s">
        <v>36</v>
      </c>
      <c r="AN21" s="162"/>
      <c r="AO21" s="161" t="s">
        <v>36</v>
      </c>
      <c r="AP21" s="162"/>
      <c r="AQ21" s="161" t="s">
        <v>36</v>
      </c>
      <c r="AR21" s="163"/>
      <c r="AS21" s="161" t="s">
        <v>36</v>
      </c>
      <c r="AT21" s="162"/>
      <c r="AU21" s="161" t="s">
        <v>36</v>
      </c>
      <c r="AV21" s="162"/>
      <c r="AW21" s="161" t="s">
        <v>36</v>
      </c>
      <c r="AX21" s="168"/>
      <c r="AY21" s="115"/>
      <c r="AZ21" s="115"/>
      <c r="BA21" s="115"/>
      <c r="BB21" s="115"/>
      <c r="BC21" s="20"/>
      <c r="BD21" s="20"/>
      <c r="BE21" s="34"/>
    </row>
    <row r="22" spans="1:57" ht="12.75">
      <c r="A22" s="14">
        <v>2</v>
      </c>
      <c r="B22" s="164" t="s">
        <v>49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6"/>
      <c r="U22" s="167" t="s">
        <v>36</v>
      </c>
      <c r="V22" s="162"/>
      <c r="W22" s="161" t="s">
        <v>36</v>
      </c>
      <c r="X22" s="162"/>
      <c r="Y22" s="161" t="s">
        <v>36</v>
      </c>
      <c r="Z22" s="162"/>
      <c r="AA22" s="161" t="s">
        <v>36</v>
      </c>
      <c r="AB22" s="162"/>
      <c r="AC22" s="161" t="s">
        <v>36</v>
      </c>
      <c r="AD22" s="162"/>
      <c r="AE22" s="161" t="s">
        <v>36</v>
      </c>
      <c r="AF22" s="162"/>
      <c r="AG22" s="157"/>
      <c r="AH22" s="160"/>
      <c r="AI22" s="157"/>
      <c r="AJ22" s="160"/>
      <c r="AK22" s="157"/>
      <c r="AL22" s="159"/>
      <c r="AM22" s="157"/>
      <c r="AN22" s="160"/>
      <c r="AO22" s="157"/>
      <c r="AP22" s="160"/>
      <c r="AQ22" s="157"/>
      <c r="AR22" s="159"/>
      <c r="AS22" s="157"/>
      <c r="AT22" s="160"/>
      <c r="AU22" s="157"/>
      <c r="AV22" s="160"/>
      <c r="AW22" s="157"/>
      <c r="AX22" s="158"/>
      <c r="AY22" s="20"/>
      <c r="AZ22" s="20"/>
      <c r="BA22" s="20"/>
      <c r="BB22" s="20"/>
      <c r="BC22" s="20"/>
      <c r="BD22" s="20"/>
      <c r="BE22" s="34"/>
    </row>
    <row r="23" spans="1:57" ht="12.75">
      <c r="A23" s="14">
        <v>3</v>
      </c>
      <c r="B23" s="164" t="s">
        <v>50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67" t="s">
        <v>36</v>
      </c>
      <c r="V23" s="162"/>
      <c r="W23" s="161" t="s">
        <v>36</v>
      </c>
      <c r="X23" s="162"/>
      <c r="Y23" s="161" t="s">
        <v>36</v>
      </c>
      <c r="Z23" s="162"/>
      <c r="AA23" s="161" t="s">
        <v>36</v>
      </c>
      <c r="AB23" s="162"/>
      <c r="AC23" s="161" t="s">
        <v>36</v>
      </c>
      <c r="AD23" s="162"/>
      <c r="AE23" s="161" t="s">
        <v>36</v>
      </c>
      <c r="AF23" s="162"/>
      <c r="AG23" s="157"/>
      <c r="AH23" s="160"/>
      <c r="AI23" s="157"/>
      <c r="AJ23" s="160"/>
      <c r="AK23" s="157"/>
      <c r="AL23" s="160"/>
      <c r="AM23" s="43"/>
      <c r="AN23" s="44"/>
      <c r="AO23" s="43"/>
      <c r="AP23" s="44"/>
      <c r="AQ23" s="43"/>
      <c r="AR23" s="108"/>
      <c r="AS23" s="43"/>
      <c r="AT23" s="44"/>
      <c r="AU23" s="43"/>
      <c r="AV23" s="44"/>
      <c r="AW23" s="43"/>
      <c r="AX23" s="104"/>
      <c r="AY23" s="20"/>
      <c r="AZ23" s="20"/>
      <c r="BA23" s="20"/>
      <c r="BB23" s="20"/>
      <c r="BC23" s="20"/>
      <c r="BD23" s="20"/>
      <c r="BE23" s="34"/>
    </row>
    <row r="24" spans="1:57" ht="12.75">
      <c r="A24" s="14">
        <v>4</v>
      </c>
      <c r="B24" s="206" t="s">
        <v>52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U24" s="167" t="s">
        <v>36</v>
      </c>
      <c r="V24" s="162"/>
      <c r="W24" s="161" t="s">
        <v>36</v>
      </c>
      <c r="X24" s="162"/>
      <c r="Y24" s="161" t="s">
        <v>36</v>
      </c>
      <c r="Z24" s="162"/>
      <c r="AA24" s="161" t="s">
        <v>36</v>
      </c>
      <c r="AB24" s="162"/>
      <c r="AC24" s="161" t="s">
        <v>36</v>
      </c>
      <c r="AD24" s="162"/>
      <c r="AE24" s="161" t="s">
        <v>36</v>
      </c>
      <c r="AF24" s="162"/>
      <c r="AG24" s="161" t="s">
        <v>36</v>
      </c>
      <c r="AH24" s="162"/>
      <c r="AI24" s="161" t="s">
        <v>36</v>
      </c>
      <c r="AJ24" s="162"/>
      <c r="AK24" s="161" t="s">
        <v>36</v>
      </c>
      <c r="AL24" s="163"/>
      <c r="AM24" s="161" t="s">
        <v>36</v>
      </c>
      <c r="AN24" s="162"/>
      <c r="AO24" s="161" t="s">
        <v>36</v>
      </c>
      <c r="AP24" s="162"/>
      <c r="AQ24" s="161" t="s">
        <v>36</v>
      </c>
      <c r="AR24" s="163"/>
      <c r="AS24" s="157"/>
      <c r="AT24" s="160"/>
      <c r="AU24" s="157"/>
      <c r="AV24" s="160"/>
      <c r="AW24" s="157"/>
      <c r="AX24" s="158"/>
      <c r="AY24" s="20"/>
      <c r="AZ24" s="20"/>
      <c r="BA24" s="20"/>
      <c r="BB24" s="20"/>
      <c r="BC24" s="20"/>
      <c r="BD24" s="20"/>
      <c r="BE24" s="34"/>
    </row>
    <row r="25" spans="1:57" ht="12.75">
      <c r="A25" s="37">
        <v>5</v>
      </c>
      <c r="B25" s="164" t="s">
        <v>44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6"/>
      <c r="U25" s="243"/>
      <c r="V25" s="160"/>
      <c r="W25" s="157"/>
      <c r="X25" s="160"/>
      <c r="Y25" s="157"/>
      <c r="Z25" s="160"/>
      <c r="AA25" s="157"/>
      <c r="AB25" s="160"/>
      <c r="AC25" s="157"/>
      <c r="AD25" s="160"/>
      <c r="AE25" s="157"/>
      <c r="AF25" s="160"/>
      <c r="AG25" s="157"/>
      <c r="AH25" s="160"/>
      <c r="AI25" s="157"/>
      <c r="AJ25" s="160"/>
      <c r="AK25" s="157"/>
      <c r="AL25" s="160"/>
      <c r="AM25" s="157"/>
      <c r="AN25" s="160"/>
      <c r="AO25" s="157"/>
      <c r="AP25" s="160"/>
      <c r="AQ25" s="157"/>
      <c r="AR25" s="160"/>
      <c r="AS25" s="43"/>
      <c r="AT25" s="44"/>
      <c r="AU25" s="43"/>
      <c r="AV25" s="44"/>
      <c r="AW25" s="47"/>
      <c r="AX25" s="48"/>
      <c r="AY25" s="20"/>
      <c r="AZ25" s="20"/>
      <c r="BA25" s="20"/>
      <c r="BB25" s="20"/>
      <c r="BC25" s="20"/>
      <c r="BD25" s="20"/>
      <c r="BE25" s="34"/>
    </row>
    <row r="26" spans="1:57" ht="13.5" thickBot="1">
      <c r="A26" s="19">
        <v>6</v>
      </c>
      <c r="B26" s="239" t="s">
        <v>53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1"/>
      <c r="U26" s="242" t="s">
        <v>36</v>
      </c>
      <c r="V26" s="236"/>
      <c r="W26" s="235" t="s">
        <v>36</v>
      </c>
      <c r="X26" s="236"/>
      <c r="Y26" s="235" t="s">
        <v>36</v>
      </c>
      <c r="Z26" s="236"/>
      <c r="AA26" s="235" t="s">
        <v>36</v>
      </c>
      <c r="AB26" s="236"/>
      <c r="AC26" s="235" t="s">
        <v>36</v>
      </c>
      <c r="AD26" s="236"/>
      <c r="AE26" s="235" t="s">
        <v>36</v>
      </c>
      <c r="AF26" s="236"/>
      <c r="AG26" s="114"/>
      <c r="AH26" s="155"/>
      <c r="AI26" s="114"/>
      <c r="AJ26" s="155"/>
      <c r="AK26" s="114"/>
      <c r="AL26" s="156"/>
      <c r="AM26" s="114"/>
      <c r="AN26" s="155"/>
      <c r="AO26" s="114"/>
      <c r="AP26" s="155"/>
      <c r="AQ26" s="114"/>
      <c r="AR26" s="156"/>
      <c r="AS26" s="114"/>
      <c r="AT26" s="155"/>
      <c r="AU26" s="114"/>
      <c r="AV26" s="155"/>
      <c r="AW26" s="114"/>
      <c r="AX26" s="154"/>
      <c r="AY26" s="115"/>
      <c r="AZ26" s="115"/>
      <c r="BA26" s="115"/>
      <c r="BB26" s="115"/>
      <c r="BC26" s="20"/>
      <c r="BD26" s="20"/>
      <c r="BE26" s="34"/>
    </row>
    <row r="27" spans="1:57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30" spans="1:57" ht="18.75">
      <c r="A30" s="50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6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20"/>
      <c r="BB30" s="20"/>
      <c r="BC30" s="20"/>
      <c r="BD30" s="20"/>
      <c r="BE30" s="20"/>
    </row>
    <row r="31" spans="1:57" ht="15">
      <c r="A31" s="5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.75" thickBot="1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20.25" thickBot="1" thickTop="1">
      <c r="A33" s="15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27" t="s">
        <v>55</v>
      </c>
      <c r="AR33" s="128"/>
      <c r="AS33" s="128"/>
      <c r="AT33" s="128"/>
      <c r="AU33" s="129"/>
      <c r="AV33" s="116"/>
      <c r="AW33" s="117"/>
      <c r="AX33" s="117"/>
      <c r="AY33" s="117"/>
      <c r="AZ33" s="117"/>
      <c r="BA33" s="117"/>
      <c r="BB33" s="117"/>
      <c r="BC33" s="117"/>
      <c r="BD33" s="117"/>
      <c r="BE33" s="117"/>
    </row>
    <row r="34" spans="1:57" ht="13.5" thickTop="1">
      <c r="A34" s="151" t="s">
        <v>37</v>
      </c>
      <c r="B34" s="152"/>
      <c r="C34" s="153"/>
      <c r="D34" s="122" t="s">
        <v>39</v>
      </c>
      <c r="E34" s="123"/>
      <c r="F34" s="123"/>
      <c r="G34" s="123"/>
      <c r="H34" s="118"/>
      <c r="I34" s="119" t="s">
        <v>105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8" t="s">
        <v>3</v>
      </c>
      <c r="X34" s="122" t="s">
        <v>41</v>
      </c>
      <c r="Y34" s="123"/>
      <c r="Z34" s="123"/>
      <c r="AA34" s="123"/>
      <c r="AB34" s="118"/>
      <c r="AC34" s="119" t="s">
        <v>49</v>
      </c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238"/>
      <c r="AQ34" s="148">
        <v>3</v>
      </c>
      <c r="AR34" s="149"/>
      <c r="AS34" s="6" t="s">
        <v>3</v>
      </c>
      <c r="AT34" s="149">
        <v>0</v>
      </c>
      <c r="AU34" s="150"/>
      <c r="AV34" s="147"/>
      <c r="AW34" s="132"/>
      <c r="AX34" s="68"/>
      <c r="AY34" s="132"/>
      <c r="AZ34" s="132"/>
      <c r="BA34" s="132"/>
      <c r="BB34" s="132"/>
      <c r="BC34" s="68"/>
      <c r="BD34" s="132"/>
      <c r="BE34" s="132"/>
    </row>
    <row r="35" spans="1:57" ht="13.5" thickBot="1">
      <c r="A35" s="134" t="s">
        <v>33</v>
      </c>
      <c r="B35" s="135"/>
      <c r="C35" s="136"/>
      <c r="D35" s="137" t="s">
        <v>40</v>
      </c>
      <c r="E35" s="138"/>
      <c r="F35" s="138"/>
      <c r="G35" s="138"/>
      <c r="H35" s="139"/>
      <c r="I35" s="140" t="s">
        <v>106</v>
      </c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  <c r="W35" s="7" t="s">
        <v>3</v>
      </c>
      <c r="X35" s="137" t="s">
        <v>42</v>
      </c>
      <c r="Y35" s="138"/>
      <c r="Z35" s="138"/>
      <c r="AA35" s="138"/>
      <c r="AB35" s="139"/>
      <c r="AC35" s="140" t="s">
        <v>107</v>
      </c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3"/>
      <c r="AQ35" s="144">
        <v>5</v>
      </c>
      <c r="AR35" s="145"/>
      <c r="AS35" s="3" t="s">
        <v>3</v>
      </c>
      <c r="AT35" s="145">
        <v>2</v>
      </c>
      <c r="AU35" s="146"/>
      <c r="AV35" s="147"/>
      <c r="AW35" s="132"/>
      <c r="AX35" s="68"/>
      <c r="AY35" s="132"/>
      <c r="AZ35" s="132"/>
      <c r="BA35" s="132"/>
      <c r="BB35" s="132"/>
      <c r="BC35" s="68"/>
      <c r="BD35" s="132"/>
      <c r="BE35" s="132"/>
    </row>
    <row r="36" spans="1:57" ht="14.25" thickBot="1" thickTop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37"/>
      <c r="AJ36" s="237"/>
      <c r="AK36" s="237"/>
      <c r="AL36" s="237"/>
      <c r="AM36" s="237"/>
      <c r="AN36" s="237"/>
      <c r="AO36" s="237"/>
      <c r="AP36" s="237"/>
      <c r="AQ36" s="130"/>
      <c r="AR36" s="130"/>
      <c r="AS36" s="18"/>
      <c r="AT36" s="130"/>
      <c r="AU36" s="130"/>
      <c r="AV36" s="131"/>
      <c r="AW36" s="131"/>
      <c r="AX36" s="72"/>
      <c r="AY36" s="131"/>
      <c r="AZ36" s="131"/>
      <c r="BA36" s="133"/>
      <c r="BB36" s="133"/>
      <c r="BC36" s="1"/>
      <c r="BD36" s="133"/>
      <c r="BE36" s="133"/>
    </row>
    <row r="37" spans="1:57" ht="20.25" thickBot="1" thickTop="1">
      <c r="A37" s="15" t="s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27" t="s">
        <v>5</v>
      </c>
      <c r="AR37" s="128"/>
      <c r="AS37" s="128"/>
      <c r="AT37" s="128"/>
      <c r="AU37" s="129"/>
      <c r="AV37" s="127" t="s">
        <v>6</v>
      </c>
      <c r="AW37" s="128"/>
      <c r="AX37" s="128"/>
      <c r="AY37" s="128"/>
      <c r="AZ37" s="129"/>
      <c r="BA37" s="127" t="s">
        <v>10</v>
      </c>
      <c r="BB37" s="128"/>
      <c r="BC37" s="128"/>
      <c r="BD37" s="128"/>
      <c r="BE37" s="129"/>
    </row>
    <row r="38" spans="1:57" ht="14.25" thickBot="1" thickTop="1">
      <c r="A38" s="230" t="s">
        <v>34</v>
      </c>
      <c r="B38" s="224"/>
      <c r="C38" s="225"/>
      <c r="D38" s="231" t="s">
        <v>38</v>
      </c>
      <c r="E38" s="232"/>
      <c r="F38" s="232"/>
      <c r="G38" s="232"/>
      <c r="H38" s="233"/>
      <c r="I38" s="227" t="s">
        <v>105</v>
      </c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34"/>
      <c r="W38" s="9" t="s">
        <v>3</v>
      </c>
      <c r="X38" s="231" t="s">
        <v>35</v>
      </c>
      <c r="Y38" s="232"/>
      <c r="Z38" s="232"/>
      <c r="AA38" s="232"/>
      <c r="AB38" s="233"/>
      <c r="AC38" s="227" t="s">
        <v>106</v>
      </c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9"/>
      <c r="AQ38" s="124">
        <v>2</v>
      </c>
      <c r="AR38" s="125"/>
      <c r="AS38" s="24" t="s">
        <v>3</v>
      </c>
      <c r="AT38" s="125">
        <v>1</v>
      </c>
      <c r="AU38" s="126"/>
      <c r="AV38" s="124" t="s">
        <v>101</v>
      </c>
      <c r="AW38" s="125"/>
      <c r="AX38" s="24" t="s">
        <v>3</v>
      </c>
      <c r="AY38" s="125" t="s">
        <v>101</v>
      </c>
      <c r="AZ38" s="126"/>
      <c r="BA38" s="124" t="s">
        <v>101</v>
      </c>
      <c r="BB38" s="125"/>
      <c r="BC38" s="25" t="s">
        <v>3</v>
      </c>
      <c r="BD38" s="125" t="s">
        <v>101</v>
      </c>
      <c r="BE38" s="126"/>
    </row>
    <row r="39" ht="13.5" thickTop="1"/>
  </sheetData>
  <mergeCells count="264">
    <mergeCell ref="AJ14:AK14"/>
    <mergeCell ref="AO15:AP15"/>
    <mergeCell ref="AM14:AN14"/>
    <mergeCell ref="AO14:AP14"/>
    <mergeCell ref="AJ12:AK12"/>
    <mergeCell ref="AM12:AN12"/>
    <mergeCell ref="AO12:AP12"/>
    <mergeCell ref="B13:T13"/>
    <mergeCell ref="U13:V13"/>
    <mergeCell ref="X13:Y13"/>
    <mergeCell ref="AJ13:AK13"/>
    <mergeCell ref="AM13:AN13"/>
    <mergeCell ref="AO13:AP13"/>
    <mergeCell ref="B12:T12"/>
    <mergeCell ref="AE12:AF12"/>
    <mergeCell ref="AH12:AI12"/>
    <mergeCell ref="B14:T14"/>
    <mergeCell ref="U14:V14"/>
    <mergeCell ref="X14:Y14"/>
    <mergeCell ref="Z14:AA14"/>
    <mergeCell ref="AC14:AD14"/>
    <mergeCell ref="AC16:AD16"/>
    <mergeCell ref="AM17:AN17"/>
    <mergeCell ref="AG20:AH20"/>
    <mergeCell ref="AE20:AF20"/>
    <mergeCell ref="AM16:AN16"/>
    <mergeCell ref="AK20:AL20"/>
    <mergeCell ref="A1:BE1"/>
    <mergeCell ref="A2:BE2"/>
    <mergeCell ref="A3:BE3"/>
    <mergeCell ref="A4:BE4"/>
    <mergeCell ref="U17:V17"/>
    <mergeCell ref="U16:V16"/>
    <mergeCell ref="AE17:AF17"/>
    <mergeCell ref="AC20:AD20"/>
    <mergeCell ref="Y20:Z20"/>
    <mergeCell ref="AA20:AB20"/>
    <mergeCell ref="AE16:AF16"/>
    <mergeCell ref="AC17:AD17"/>
    <mergeCell ref="A19:AL19"/>
    <mergeCell ref="B17:T17"/>
    <mergeCell ref="AI21:AJ21"/>
    <mergeCell ref="AK21:AL21"/>
    <mergeCell ref="AO20:AP20"/>
    <mergeCell ref="AQ20:AR20"/>
    <mergeCell ref="AM21:AN21"/>
    <mergeCell ref="AO21:AP21"/>
    <mergeCell ref="AQ25:AR25"/>
    <mergeCell ref="AU26:AV26"/>
    <mergeCell ref="AS22:AT22"/>
    <mergeCell ref="AU22:AV22"/>
    <mergeCell ref="AQ22:AR22"/>
    <mergeCell ref="B23:T23"/>
    <mergeCell ref="AC23:AD23"/>
    <mergeCell ref="AE23:AF23"/>
    <mergeCell ref="U23:V23"/>
    <mergeCell ref="W23:X23"/>
    <mergeCell ref="Y23:Z23"/>
    <mergeCell ref="AA23:AB23"/>
    <mergeCell ref="AG24:AH24"/>
    <mergeCell ref="AG23:AH23"/>
    <mergeCell ref="AI23:AJ23"/>
    <mergeCell ref="AK23:AL23"/>
    <mergeCell ref="AI24:AJ24"/>
    <mergeCell ref="AK24:AL24"/>
    <mergeCell ref="B24:T24"/>
    <mergeCell ref="U24:V24"/>
    <mergeCell ref="AE24:AF24"/>
    <mergeCell ref="W24:X24"/>
    <mergeCell ref="Y24:Z24"/>
    <mergeCell ref="AA24:AB24"/>
    <mergeCell ref="AC24:AD24"/>
    <mergeCell ref="B25:T25"/>
    <mergeCell ref="U25:V25"/>
    <mergeCell ref="W25:X25"/>
    <mergeCell ref="Y25:Z25"/>
    <mergeCell ref="AA26:AB26"/>
    <mergeCell ref="AC25:AD25"/>
    <mergeCell ref="AM25:AN25"/>
    <mergeCell ref="AO25:AP25"/>
    <mergeCell ref="AE25:AF25"/>
    <mergeCell ref="AG25:AH25"/>
    <mergeCell ref="AI25:AJ25"/>
    <mergeCell ref="AK25:AL25"/>
    <mergeCell ref="AA25:AB25"/>
    <mergeCell ref="AC26:AD26"/>
    <mergeCell ref="B26:T26"/>
    <mergeCell ref="U26:V26"/>
    <mergeCell ref="W26:X26"/>
    <mergeCell ref="Y26:Z26"/>
    <mergeCell ref="AE26:AF26"/>
    <mergeCell ref="AM26:AN26"/>
    <mergeCell ref="AO26:AP26"/>
    <mergeCell ref="AI36:AP36"/>
    <mergeCell ref="AG26:AH26"/>
    <mergeCell ref="AI26:AJ26"/>
    <mergeCell ref="AK26:AL26"/>
    <mergeCell ref="AC34:AP34"/>
    <mergeCell ref="AC38:AP38"/>
    <mergeCell ref="A38:C38"/>
    <mergeCell ref="D38:H38"/>
    <mergeCell ref="I38:V38"/>
    <mergeCell ref="X38:AB38"/>
    <mergeCell ref="A5:BE5"/>
    <mergeCell ref="A7:BE7"/>
    <mergeCell ref="A11:T11"/>
    <mergeCell ref="U11:Y11"/>
    <mergeCell ref="Z11:AD11"/>
    <mergeCell ref="AE11:AI11"/>
    <mergeCell ref="AJ11:AN11"/>
    <mergeCell ref="AO11:AS11"/>
    <mergeCell ref="AT11:AX11"/>
    <mergeCell ref="AY11:AZ11"/>
    <mergeCell ref="BC13:BD13"/>
    <mergeCell ref="BA11:BB11"/>
    <mergeCell ref="BC11:BD11"/>
    <mergeCell ref="Z12:AA12"/>
    <mergeCell ref="AC12:AD12"/>
    <mergeCell ref="AR12:AS12"/>
    <mergeCell ref="AT12:AU12"/>
    <mergeCell ref="AW12:AX12"/>
    <mergeCell ref="AY12:AZ12"/>
    <mergeCell ref="BA12:BB12"/>
    <mergeCell ref="BA14:BB14"/>
    <mergeCell ref="BC14:BD14"/>
    <mergeCell ref="BC12:BD12"/>
    <mergeCell ref="AE13:AF13"/>
    <mergeCell ref="AH13:AI13"/>
    <mergeCell ref="AR13:AS13"/>
    <mergeCell ref="AT13:AU13"/>
    <mergeCell ref="AW13:AX13"/>
    <mergeCell ref="AY13:AZ13"/>
    <mergeCell ref="BA13:BB13"/>
    <mergeCell ref="AR14:AS14"/>
    <mergeCell ref="AT14:AU14"/>
    <mergeCell ref="AW14:AX14"/>
    <mergeCell ref="AY14:AZ14"/>
    <mergeCell ref="B15:T15"/>
    <mergeCell ref="U15:V15"/>
    <mergeCell ref="X15:Y15"/>
    <mergeCell ref="Z15:AA15"/>
    <mergeCell ref="AW15:AX15"/>
    <mergeCell ref="AY15:AZ15"/>
    <mergeCell ref="BA15:BB15"/>
    <mergeCell ref="AC15:AD15"/>
    <mergeCell ref="AE15:AF15"/>
    <mergeCell ref="AH15:AI15"/>
    <mergeCell ref="AR15:AS15"/>
    <mergeCell ref="BC15:BD15"/>
    <mergeCell ref="B16:T16"/>
    <mergeCell ref="X16:Y16"/>
    <mergeCell ref="Z16:AA16"/>
    <mergeCell ref="AH16:AI16"/>
    <mergeCell ref="AJ16:AK16"/>
    <mergeCell ref="AT16:AU16"/>
    <mergeCell ref="AW16:AX16"/>
    <mergeCell ref="AY16:AZ16"/>
    <mergeCell ref="AT15:AU15"/>
    <mergeCell ref="BA16:BB16"/>
    <mergeCell ref="BC16:BD16"/>
    <mergeCell ref="X17:Y17"/>
    <mergeCell ref="Z17:AA17"/>
    <mergeCell ref="AH17:AI17"/>
    <mergeCell ref="AJ17:AK17"/>
    <mergeCell ref="AR17:AS17"/>
    <mergeCell ref="AT17:AU17"/>
    <mergeCell ref="AW17:AX17"/>
    <mergeCell ref="AO17:AP17"/>
    <mergeCell ref="AY17:AZ17"/>
    <mergeCell ref="BA17:BB17"/>
    <mergeCell ref="BC17:BD17"/>
    <mergeCell ref="AJ18:AN18"/>
    <mergeCell ref="AO18:AS18"/>
    <mergeCell ref="AT18:AX18"/>
    <mergeCell ref="AY18:AZ18"/>
    <mergeCell ref="BA18:BB18"/>
    <mergeCell ref="A20:T20"/>
    <mergeCell ref="AW20:AX20"/>
    <mergeCell ref="W20:X20"/>
    <mergeCell ref="U20:V20"/>
    <mergeCell ref="AY20:AZ20"/>
    <mergeCell ref="BA20:BB20"/>
    <mergeCell ref="AM20:AN20"/>
    <mergeCell ref="AI20:AJ20"/>
    <mergeCell ref="AS20:AT20"/>
    <mergeCell ref="AU20:AV20"/>
    <mergeCell ref="AW21:AX21"/>
    <mergeCell ref="BC20:BD20"/>
    <mergeCell ref="B21:T21"/>
    <mergeCell ref="U21:V21"/>
    <mergeCell ref="W21:X21"/>
    <mergeCell ref="Y21:Z21"/>
    <mergeCell ref="AA21:AB21"/>
    <mergeCell ref="AC21:AD21"/>
    <mergeCell ref="AE21:AF21"/>
    <mergeCell ref="AG21:AH21"/>
    <mergeCell ref="AY21:AZ21"/>
    <mergeCell ref="BA21:BB21"/>
    <mergeCell ref="AA22:AB22"/>
    <mergeCell ref="AC22:AD22"/>
    <mergeCell ref="AE22:AF22"/>
    <mergeCell ref="AG22:AH22"/>
    <mergeCell ref="AI22:AJ22"/>
    <mergeCell ref="AQ21:AR21"/>
    <mergeCell ref="AS21:AT21"/>
    <mergeCell ref="AU21:AV21"/>
    <mergeCell ref="B22:T22"/>
    <mergeCell ref="U22:V22"/>
    <mergeCell ref="W22:X22"/>
    <mergeCell ref="Y22:Z22"/>
    <mergeCell ref="AW24:AX24"/>
    <mergeCell ref="AK22:AL22"/>
    <mergeCell ref="AM22:AN22"/>
    <mergeCell ref="AW22:AX22"/>
    <mergeCell ref="AS24:AT24"/>
    <mergeCell ref="AU24:AV24"/>
    <mergeCell ref="AM24:AN24"/>
    <mergeCell ref="AO24:AP24"/>
    <mergeCell ref="AQ24:AR24"/>
    <mergeCell ref="AO22:AP22"/>
    <mergeCell ref="BA26:BB26"/>
    <mergeCell ref="AQ33:AU33"/>
    <mergeCell ref="AV33:AZ33"/>
    <mergeCell ref="BA33:BE33"/>
    <mergeCell ref="AW26:AX26"/>
    <mergeCell ref="AS26:AT26"/>
    <mergeCell ref="AQ26:AR26"/>
    <mergeCell ref="AY26:AZ26"/>
    <mergeCell ref="A34:C34"/>
    <mergeCell ref="D34:H34"/>
    <mergeCell ref="I34:V34"/>
    <mergeCell ref="X34:AB34"/>
    <mergeCell ref="AQ34:AR34"/>
    <mergeCell ref="AT34:AU34"/>
    <mergeCell ref="AV34:AW34"/>
    <mergeCell ref="AY34:AZ34"/>
    <mergeCell ref="BA34:BB34"/>
    <mergeCell ref="BD34:BE34"/>
    <mergeCell ref="A35:C35"/>
    <mergeCell ref="D35:H35"/>
    <mergeCell ref="I35:V35"/>
    <mergeCell ref="X35:AB35"/>
    <mergeCell ref="AC35:AP35"/>
    <mergeCell ref="AQ35:AR35"/>
    <mergeCell ref="AT35:AU35"/>
    <mergeCell ref="AV35:AW35"/>
    <mergeCell ref="AY35:AZ35"/>
    <mergeCell ref="BA35:BB35"/>
    <mergeCell ref="BD35:BE35"/>
    <mergeCell ref="BA36:BB36"/>
    <mergeCell ref="BD36:BE36"/>
    <mergeCell ref="AQ37:AU37"/>
    <mergeCell ref="AV37:AZ37"/>
    <mergeCell ref="BA37:BE37"/>
    <mergeCell ref="AQ36:AR36"/>
    <mergeCell ref="AT36:AU36"/>
    <mergeCell ref="AV36:AW36"/>
    <mergeCell ref="AY36:AZ36"/>
    <mergeCell ref="BA38:BB38"/>
    <mergeCell ref="BD38:BE38"/>
    <mergeCell ref="AQ38:AR38"/>
    <mergeCell ref="AT38:AU38"/>
    <mergeCell ref="AV38:AW38"/>
    <mergeCell ref="AY38:AZ38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portrait" paperSize="9" scale="98" r:id="rId6"/>
  <rowBreaks count="1" manualBreakCount="1">
    <brk id="44" max="255" man="1"/>
  </rowBreaks>
  <legacyDrawing r:id="rId5"/>
  <oleObjects>
    <oleObject progId="PBrush" shapeId="207893" r:id="rId1"/>
    <oleObject progId="PBrush" shapeId="207894" r:id="rId2"/>
    <oleObject progId="PBrush" shapeId="207895" r:id="rId3"/>
    <oleObject progId="PBrush" shapeId="20789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showGridLines="0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57" width="1.7109375" style="0" customWidth="1"/>
  </cols>
  <sheetData>
    <row r="1" spans="1:57" ht="19.5">
      <c r="A1" s="250" t="s">
        <v>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</row>
    <row r="2" spans="1:57" ht="12.75">
      <c r="A2" s="251" t="s">
        <v>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</row>
    <row r="3" spans="1:57" ht="12.75">
      <c r="A3" s="252" t="s">
        <v>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2.75">
      <c r="A4" s="252" t="s">
        <v>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2.75">
      <c r="A5" s="220" t="s">
        <v>13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</row>
    <row r="6" spans="1:57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ht="27.75">
      <c r="A7" s="221" t="s">
        <v>46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</row>
    <row r="8" spans="1:57" ht="27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ht="19.5" thickBot="1">
      <c r="A9" s="15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6"/>
      <c r="AL9" s="16" t="s">
        <v>26</v>
      </c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4.25" thickBot="1" thickTop="1">
      <c r="A10" s="175" t="s">
        <v>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223">
        <v>1</v>
      </c>
      <c r="V10" s="224"/>
      <c r="W10" s="224"/>
      <c r="X10" s="224"/>
      <c r="Y10" s="225"/>
      <c r="Z10" s="226">
        <v>2</v>
      </c>
      <c r="AA10" s="224"/>
      <c r="AB10" s="224"/>
      <c r="AC10" s="224"/>
      <c r="AD10" s="225"/>
      <c r="AE10" s="226">
        <v>3</v>
      </c>
      <c r="AF10" s="224"/>
      <c r="AG10" s="224"/>
      <c r="AH10" s="224"/>
      <c r="AI10" s="225"/>
      <c r="AJ10" s="226">
        <v>4</v>
      </c>
      <c r="AK10" s="224"/>
      <c r="AL10" s="224"/>
      <c r="AM10" s="224"/>
      <c r="AN10" s="225"/>
      <c r="AO10" s="226">
        <v>5</v>
      </c>
      <c r="AP10" s="224"/>
      <c r="AQ10" s="224"/>
      <c r="AR10" s="224"/>
      <c r="AS10" s="225"/>
      <c r="AT10" s="226">
        <v>6</v>
      </c>
      <c r="AU10" s="224"/>
      <c r="AV10" s="224"/>
      <c r="AW10" s="224"/>
      <c r="AX10" s="225"/>
      <c r="AY10" s="213" t="s">
        <v>1</v>
      </c>
      <c r="AZ10" s="214"/>
      <c r="BA10" s="213" t="s">
        <v>2</v>
      </c>
      <c r="BB10" s="214"/>
      <c r="BC10" s="213" t="s">
        <v>14</v>
      </c>
      <c r="BD10" s="214"/>
      <c r="BE10" s="67"/>
    </row>
    <row r="11" spans="1:57" ht="13.5" thickTop="1">
      <c r="A11" s="13">
        <v>1</v>
      </c>
      <c r="B11" s="258" t="s">
        <v>95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  <c r="U11" s="26"/>
      <c r="V11" s="26"/>
      <c r="W11" s="26"/>
      <c r="X11" s="26"/>
      <c r="Y11" s="26"/>
      <c r="Z11" s="215">
        <v>5</v>
      </c>
      <c r="AA11" s="149"/>
      <c r="AB11" s="42" t="s">
        <v>3</v>
      </c>
      <c r="AC11" s="149">
        <v>3</v>
      </c>
      <c r="AD11" s="216"/>
      <c r="AE11" s="259">
        <v>2</v>
      </c>
      <c r="AF11" s="260"/>
      <c r="AG11" s="40" t="s">
        <v>3</v>
      </c>
      <c r="AH11" s="260">
        <v>3</v>
      </c>
      <c r="AI11" s="261"/>
      <c r="AJ11" s="253">
        <v>1</v>
      </c>
      <c r="AK11" s="217"/>
      <c r="AL11" s="106" t="s">
        <v>3</v>
      </c>
      <c r="AM11" s="217">
        <v>0</v>
      </c>
      <c r="AN11" s="218"/>
      <c r="AO11" s="215">
        <v>8</v>
      </c>
      <c r="AP11" s="149"/>
      <c r="AQ11" s="42" t="s">
        <v>3</v>
      </c>
      <c r="AR11" s="149">
        <v>4</v>
      </c>
      <c r="AS11" s="216"/>
      <c r="AT11" s="262">
        <v>7</v>
      </c>
      <c r="AU11" s="263"/>
      <c r="AV11" s="112" t="s">
        <v>3</v>
      </c>
      <c r="AW11" s="263">
        <v>1</v>
      </c>
      <c r="AX11" s="264"/>
      <c r="AY11" s="219">
        <f>SUM(U11+Z11+AE11+AJ11+AO11+AT11)</f>
        <v>23</v>
      </c>
      <c r="AZ11" s="212"/>
      <c r="BA11" s="219">
        <f>SUM(X11+AC11+AH11+AM11+AR11+AW11)</f>
        <v>11</v>
      </c>
      <c r="BB11" s="212"/>
      <c r="BC11" s="211">
        <v>12</v>
      </c>
      <c r="BD11" s="212"/>
      <c r="BE11" s="73"/>
    </row>
    <row r="12" spans="1:57" ht="12.75">
      <c r="A12" s="14">
        <v>2</v>
      </c>
      <c r="B12" s="164" t="s">
        <v>49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6"/>
      <c r="U12" s="207">
        <v>3</v>
      </c>
      <c r="V12" s="208"/>
      <c r="W12" s="41" t="s">
        <v>3</v>
      </c>
      <c r="X12" s="208">
        <v>5</v>
      </c>
      <c r="Y12" s="209"/>
      <c r="Z12" s="27"/>
      <c r="AA12" s="28"/>
      <c r="AB12" s="28"/>
      <c r="AC12" s="28"/>
      <c r="AD12" s="28"/>
      <c r="AE12" s="203">
        <v>2</v>
      </c>
      <c r="AF12" s="204"/>
      <c r="AG12" s="39" t="s">
        <v>3</v>
      </c>
      <c r="AH12" s="204">
        <v>1</v>
      </c>
      <c r="AI12" s="205"/>
      <c r="AJ12" s="202">
        <v>1</v>
      </c>
      <c r="AK12" s="200"/>
      <c r="AL12" s="99" t="s">
        <v>3</v>
      </c>
      <c r="AM12" s="200">
        <v>0</v>
      </c>
      <c r="AN12" s="201"/>
      <c r="AO12" s="203">
        <v>7</v>
      </c>
      <c r="AP12" s="204"/>
      <c r="AQ12" s="39" t="s">
        <v>3</v>
      </c>
      <c r="AR12" s="204">
        <v>3</v>
      </c>
      <c r="AS12" s="205"/>
      <c r="AT12" s="203">
        <v>6</v>
      </c>
      <c r="AU12" s="204"/>
      <c r="AV12" s="39" t="s">
        <v>3</v>
      </c>
      <c r="AW12" s="204">
        <v>2</v>
      </c>
      <c r="AX12" s="205"/>
      <c r="AY12" s="188">
        <f>SUM(P12+U12+Z12+AE12+AJ12+AO12+AT12)</f>
        <v>19</v>
      </c>
      <c r="AZ12" s="189"/>
      <c r="BA12" s="188">
        <f>SUM(S12+X12+AC12+AH12+AM12+AR12+AW12)</f>
        <v>11</v>
      </c>
      <c r="BB12" s="189"/>
      <c r="BC12" s="190">
        <v>12</v>
      </c>
      <c r="BD12" s="189"/>
      <c r="BE12" s="73"/>
    </row>
    <row r="13" spans="1:57" ht="12.75">
      <c r="A13" s="14">
        <v>3</v>
      </c>
      <c r="B13" s="164" t="s">
        <v>51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  <c r="U13" s="265">
        <v>3</v>
      </c>
      <c r="V13" s="204"/>
      <c r="W13" s="95" t="s">
        <v>3</v>
      </c>
      <c r="X13" s="204">
        <v>2</v>
      </c>
      <c r="Y13" s="205"/>
      <c r="Z13" s="210">
        <v>1</v>
      </c>
      <c r="AA13" s="208"/>
      <c r="AB13" s="41" t="s">
        <v>3</v>
      </c>
      <c r="AC13" s="208">
        <v>2</v>
      </c>
      <c r="AD13" s="209"/>
      <c r="AE13" s="27"/>
      <c r="AF13" s="28"/>
      <c r="AG13" s="28"/>
      <c r="AH13" s="28"/>
      <c r="AI13" s="28"/>
      <c r="AJ13" s="202">
        <v>1</v>
      </c>
      <c r="AK13" s="200"/>
      <c r="AL13" s="99" t="s">
        <v>3</v>
      </c>
      <c r="AM13" s="200">
        <v>0</v>
      </c>
      <c r="AN13" s="201"/>
      <c r="AO13" s="203">
        <v>5</v>
      </c>
      <c r="AP13" s="204"/>
      <c r="AQ13" s="39" t="s">
        <v>3</v>
      </c>
      <c r="AR13" s="204">
        <v>0</v>
      </c>
      <c r="AS13" s="205"/>
      <c r="AT13" s="203">
        <v>4</v>
      </c>
      <c r="AU13" s="204"/>
      <c r="AV13" s="39" t="s">
        <v>3</v>
      </c>
      <c r="AW13" s="204">
        <v>2</v>
      </c>
      <c r="AX13" s="205"/>
      <c r="AY13" s="188">
        <f>SUM(P13+U13+Z13+AE13+AJ13+AO13+AT13)</f>
        <v>14</v>
      </c>
      <c r="AZ13" s="189"/>
      <c r="BA13" s="188">
        <f>SUM(S13+X13+AC13+AH13+AM13+AR13+AW13)</f>
        <v>6</v>
      </c>
      <c r="BB13" s="189"/>
      <c r="BC13" s="190">
        <v>12</v>
      </c>
      <c r="BD13" s="189"/>
      <c r="BE13" s="73"/>
    </row>
    <row r="14" spans="1:57" ht="12.75">
      <c r="A14" s="37">
        <v>4</v>
      </c>
      <c r="B14" s="164" t="s">
        <v>81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6"/>
      <c r="U14" s="246">
        <v>0</v>
      </c>
      <c r="V14" s="200"/>
      <c r="W14" s="103" t="s">
        <v>3</v>
      </c>
      <c r="X14" s="200">
        <v>1</v>
      </c>
      <c r="Y14" s="201"/>
      <c r="Z14" s="202">
        <v>0</v>
      </c>
      <c r="AA14" s="200"/>
      <c r="AB14" s="99" t="s">
        <v>3</v>
      </c>
      <c r="AC14" s="200">
        <v>1</v>
      </c>
      <c r="AD14" s="201"/>
      <c r="AE14" s="202">
        <v>0</v>
      </c>
      <c r="AF14" s="200"/>
      <c r="AG14" s="99" t="s">
        <v>3</v>
      </c>
      <c r="AH14" s="200">
        <v>1</v>
      </c>
      <c r="AI14" s="201"/>
      <c r="AJ14" s="100"/>
      <c r="AK14" s="101"/>
      <c r="AL14" s="101"/>
      <c r="AM14" s="101"/>
      <c r="AN14" s="101"/>
      <c r="AO14" s="202">
        <v>0</v>
      </c>
      <c r="AP14" s="200"/>
      <c r="AQ14" s="99" t="s">
        <v>3</v>
      </c>
      <c r="AR14" s="200">
        <v>1</v>
      </c>
      <c r="AS14" s="201"/>
      <c r="AT14" s="202">
        <v>0</v>
      </c>
      <c r="AU14" s="200"/>
      <c r="AV14" s="99" t="s">
        <v>3</v>
      </c>
      <c r="AW14" s="200">
        <v>1</v>
      </c>
      <c r="AX14" s="201"/>
      <c r="AY14" s="188">
        <f>SUM(P14+U14+Z14+AE14+AJ14+AO14+AT14)</f>
        <v>0</v>
      </c>
      <c r="AZ14" s="189"/>
      <c r="BA14" s="188">
        <f>SUM(S14+X14+AC14+AH14+AM14+AR14+AW14)</f>
        <v>5</v>
      </c>
      <c r="BB14" s="189"/>
      <c r="BC14" s="190" t="s">
        <v>101</v>
      </c>
      <c r="BD14" s="189"/>
      <c r="BE14" s="73"/>
    </row>
    <row r="15" spans="1:57" ht="12.75">
      <c r="A15" s="37">
        <v>5</v>
      </c>
      <c r="B15" s="164" t="s">
        <v>96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207">
        <v>4</v>
      </c>
      <c r="V15" s="208"/>
      <c r="W15" s="46" t="s">
        <v>3</v>
      </c>
      <c r="X15" s="208">
        <v>8</v>
      </c>
      <c r="Y15" s="209"/>
      <c r="Z15" s="210">
        <v>3</v>
      </c>
      <c r="AA15" s="208"/>
      <c r="AB15" s="41" t="s">
        <v>3</v>
      </c>
      <c r="AC15" s="208">
        <v>7</v>
      </c>
      <c r="AD15" s="209"/>
      <c r="AE15" s="210">
        <v>0</v>
      </c>
      <c r="AF15" s="208"/>
      <c r="AG15" s="41" t="s">
        <v>3</v>
      </c>
      <c r="AH15" s="208">
        <v>5</v>
      </c>
      <c r="AI15" s="209"/>
      <c r="AJ15" s="202">
        <v>1</v>
      </c>
      <c r="AK15" s="200"/>
      <c r="AL15" s="99" t="s">
        <v>3</v>
      </c>
      <c r="AM15" s="200">
        <v>0</v>
      </c>
      <c r="AN15" s="201"/>
      <c r="AO15" s="27"/>
      <c r="AP15" s="28"/>
      <c r="AQ15" s="28"/>
      <c r="AR15" s="28"/>
      <c r="AS15" s="28"/>
      <c r="AT15" s="203">
        <v>4</v>
      </c>
      <c r="AU15" s="204"/>
      <c r="AV15" s="39" t="s">
        <v>3</v>
      </c>
      <c r="AW15" s="204">
        <v>2</v>
      </c>
      <c r="AX15" s="205"/>
      <c r="AY15" s="188">
        <f>SUM(P15+U15+Z15+AE15+AJ15+AO15+AT15)</f>
        <v>12</v>
      </c>
      <c r="AZ15" s="189"/>
      <c r="BA15" s="188">
        <f>SUM(S15+X15+AC15+AH15+AM15+AR15+AW15)</f>
        <v>22</v>
      </c>
      <c r="BB15" s="189"/>
      <c r="BC15" s="190">
        <v>6</v>
      </c>
      <c r="BD15" s="189"/>
      <c r="BE15" s="73"/>
    </row>
    <row r="16" spans="1:57" ht="13.5" thickBot="1">
      <c r="A16" s="19">
        <v>6</v>
      </c>
      <c r="B16" s="257" t="s">
        <v>68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1"/>
      <c r="U16" s="266">
        <v>1</v>
      </c>
      <c r="V16" s="267"/>
      <c r="W16" s="113" t="s">
        <v>3</v>
      </c>
      <c r="X16" s="267">
        <v>7</v>
      </c>
      <c r="Y16" s="267"/>
      <c r="Z16" s="192">
        <v>2</v>
      </c>
      <c r="AA16" s="191"/>
      <c r="AB16" s="93" t="s">
        <v>3</v>
      </c>
      <c r="AC16" s="191">
        <v>6</v>
      </c>
      <c r="AD16" s="248"/>
      <c r="AE16" s="192">
        <v>2</v>
      </c>
      <c r="AF16" s="191"/>
      <c r="AG16" s="93" t="s">
        <v>3</v>
      </c>
      <c r="AH16" s="191">
        <v>4</v>
      </c>
      <c r="AI16" s="248"/>
      <c r="AJ16" s="199">
        <v>1</v>
      </c>
      <c r="AK16" s="194"/>
      <c r="AL16" s="107" t="s">
        <v>3</v>
      </c>
      <c r="AM16" s="194">
        <v>0</v>
      </c>
      <c r="AN16" s="195"/>
      <c r="AO16" s="192">
        <v>2</v>
      </c>
      <c r="AP16" s="191"/>
      <c r="AQ16" s="93" t="s">
        <v>3</v>
      </c>
      <c r="AR16" s="191">
        <v>4</v>
      </c>
      <c r="AS16" s="248"/>
      <c r="AT16" s="196"/>
      <c r="AU16" s="197"/>
      <c r="AV16" s="29"/>
      <c r="AW16" s="197"/>
      <c r="AX16" s="198"/>
      <c r="AY16" s="178">
        <f>SUM(P16+U16+Z16+AE16+AJ16+AO16+AT16)</f>
        <v>8</v>
      </c>
      <c r="AZ16" s="179"/>
      <c r="BA16" s="178">
        <f>SUM(S16+X16+AC16+AH16+AM16+AR16+AW16)</f>
        <v>21</v>
      </c>
      <c r="BB16" s="179"/>
      <c r="BC16" s="180">
        <v>3</v>
      </c>
      <c r="BD16" s="179"/>
      <c r="BE16" s="73"/>
    </row>
    <row r="17" spans="1:57" ht="14.25" thickBot="1" thickTop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2"/>
      <c r="AT17" s="183" t="s">
        <v>7</v>
      </c>
      <c r="AU17" s="184"/>
      <c r="AV17" s="184"/>
      <c r="AW17" s="184"/>
      <c r="AX17" s="185"/>
      <c r="AY17" s="186">
        <f>SUM(AY11:AY16)</f>
        <v>76</v>
      </c>
      <c r="AZ17" s="187"/>
      <c r="BA17" s="186">
        <f>SUM(BA11:BA16)</f>
        <v>76</v>
      </c>
      <c r="BB17" s="187"/>
      <c r="BC17" s="35"/>
      <c r="BD17" s="36"/>
      <c r="BE17" s="31"/>
    </row>
    <row r="18" spans="1:57" ht="17.25" thickBot="1" thickTop="1">
      <c r="A18" s="249" t="s">
        <v>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14.25" thickBot="1" thickTop="1">
      <c r="A19" s="175" t="s">
        <v>8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U19" s="177">
        <v>1</v>
      </c>
      <c r="V19" s="174"/>
      <c r="W19" s="173">
        <v>2</v>
      </c>
      <c r="X19" s="174"/>
      <c r="Y19" s="173">
        <v>3</v>
      </c>
      <c r="Z19" s="174"/>
      <c r="AA19" s="173">
        <v>4</v>
      </c>
      <c r="AB19" s="174"/>
      <c r="AC19" s="173">
        <v>5</v>
      </c>
      <c r="AD19" s="174"/>
      <c r="AE19" s="173">
        <v>6</v>
      </c>
      <c r="AF19" s="174"/>
      <c r="AG19" s="173">
        <v>7</v>
      </c>
      <c r="AH19" s="174"/>
      <c r="AI19" s="173">
        <v>8</v>
      </c>
      <c r="AJ19" s="174"/>
      <c r="AK19" s="173">
        <v>9</v>
      </c>
      <c r="AL19" s="244"/>
      <c r="AM19" s="173">
        <v>10</v>
      </c>
      <c r="AN19" s="174"/>
      <c r="AO19" s="173">
        <v>11</v>
      </c>
      <c r="AP19" s="174"/>
      <c r="AQ19" s="173">
        <v>12</v>
      </c>
      <c r="AR19" s="244"/>
      <c r="AS19" s="173">
        <v>13</v>
      </c>
      <c r="AT19" s="174"/>
      <c r="AU19" s="173">
        <v>14</v>
      </c>
      <c r="AV19" s="174"/>
      <c r="AW19" s="173">
        <v>15</v>
      </c>
      <c r="AX19" s="176"/>
      <c r="AY19" s="169"/>
      <c r="AZ19" s="169"/>
      <c r="BA19" s="169"/>
      <c r="BB19" s="169"/>
      <c r="BC19" s="169"/>
      <c r="BD19" s="169"/>
      <c r="BE19" s="17"/>
    </row>
    <row r="20" spans="1:57" ht="13.5" thickTop="1">
      <c r="A20" s="13">
        <v>1</v>
      </c>
      <c r="B20" s="258" t="s">
        <v>95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2"/>
      <c r="U20" s="167" t="s">
        <v>36</v>
      </c>
      <c r="V20" s="162"/>
      <c r="W20" s="161" t="s">
        <v>36</v>
      </c>
      <c r="X20" s="162"/>
      <c r="Y20" s="161" t="s">
        <v>36</v>
      </c>
      <c r="Z20" s="162"/>
      <c r="AA20" s="161" t="s">
        <v>36</v>
      </c>
      <c r="AB20" s="162"/>
      <c r="AC20" s="161" t="s">
        <v>36</v>
      </c>
      <c r="AD20" s="162"/>
      <c r="AE20" s="161" t="s">
        <v>36</v>
      </c>
      <c r="AF20" s="162"/>
      <c r="AG20" s="161" t="s">
        <v>36</v>
      </c>
      <c r="AH20" s="162"/>
      <c r="AI20" s="161" t="s">
        <v>36</v>
      </c>
      <c r="AJ20" s="162"/>
      <c r="AK20" s="161" t="s">
        <v>36</v>
      </c>
      <c r="AL20" s="163"/>
      <c r="AM20" s="161" t="s">
        <v>36</v>
      </c>
      <c r="AN20" s="162"/>
      <c r="AO20" s="161" t="s">
        <v>36</v>
      </c>
      <c r="AP20" s="162"/>
      <c r="AQ20" s="161" t="s">
        <v>36</v>
      </c>
      <c r="AR20" s="163"/>
      <c r="AS20" s="157"/>
      <c r="AT20" s="160"/>
      <c r="AU20" s="157"/>
      <c r="AV20" s="160"/>
      <c r="AW20" s="157"/>
      <c r="AX20" s="158"/>
      <c r="AY20" s="115"/>
      <c r="AZ20" s="115"/>
      <c r="BA20" s="115"/>
      <c r="BB20" s="115"/>
      <c r="BC20" s="20"/>
      <c r="BD20" s="20"/>
      <c r="BE20" s="34"/>
    </row>
    <row r="21" spans="1:57" ht="12.75">
      <c r="A21" s="14">
        <v>2</v>
      </c>
      <c r="B21" s="164" t="s">
        <v>49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U21" s="167" t="s">
        <v>36</v>
      </c>
      <c r="V21" s="162"/>
      <c r="W21" s="161" t="s">
        <v>36</v>
      </c>
      <c r="X21" s="162"/>
      <c r="Y21" s="161" t="s">
        <v>36</v>
      </c>
      <c r="Z21" s="162"/>
      <c r="AA21" s="161" t="s">
        <v>36</v>
      </c>
      <c r="AB21" s="162"/>
      <c r="AC21" s="161" t="s">
        <v>36</v>
      </c>
      <c r="AD21" s="162"/>
      <c r="AE21" s="161" t="s">
        <v>36</v>
      </c>
      <c r="AF21" s="162"/>
      <c r="AG21" s="161" t="s">
        <v>36</v>
      </c>
      <c r="AH21" s="162"/>
      <c r="AI21" s="161" t="s">
        <v>36</v>
      </c>
      <c r="AJ21" s="162"/>
      <c r="AK21" s="161" t="s">
        <v>36</v>
      </c>
      <c r="AL21" s="163"/>
      <c r="AM21" s="161" t="s">
        <v>36</v>
      </c>
      <c r="AN21" s="162"/>
      <c r="AO21" s="161" t="s">
        <v>36</v>
      </c>
      <c r="AP21" s="162"/>
      <c r="AQ21" s="161" t="s">
        <v>36</v>
      </c>
      <c r="AR21" s="163"/>
      <c r="AS21" s="157"/>
      <c r="AT21" s="160"/>
      <c r="AU21" s="157"/>
      <c r="AV21" s="160"/>
      <c r="AW21" s="157"/>
      <c r="AX21" s="158"/>
      <c r="AY21" s="20"/>
      <c r="AZ21" s="20"/>
      <c r="BA21" s="20"/>
      <c r="BB21" s="20"/>
      <c r="BC21" s="20"/>
      <c r="BD21" s="20"/>
      <c r="BE21" s="34"/>
    </row>
    <row r="22" spans="1:57" ht="12.75">
      <c r="A22" s="14">
        <v>3</v>
      </c>
      <c r="B22" s="164" t="s">
        <v>51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6"/>
      <c r="U22" s="167" t="s">
        <v>36</v>
      </c>
      <c r="V22" s="162"/>
      <c r="W22" s="161" t="s">
        <v>36</v>
      </c>
      <c r="X22" s="162"/>
      <c r="Y22" s="161" t="s">
        <v>36</v>
      </c>
      <c r="Z22" s="162"/>
      <c r="AA22" s="161" t="s">
        <v>36</v>
      </c>
      <c r="AB22" s="162"/>
      <c r="AC22" s="161" t="s">
        <v>36</v>
      </c>
      <c r="AD22" s="162"/>
      <c r="AE22" s="161" t="s">
        <v>36</v>
      </c>
      <c r="AF22" s="162"/>
      <c r="AG22" s="161" t="s">
        <v>36</v>
      </c>
      <c r="AH22" s="162"/>
      <c r="AI22" s="161" t="s">
        <v>36</v>
      </c>
      <c r="AJ22" s="162"/>
      <c r="AK22" s="161" t="s">
        <v>36</v>
      </c>
      <c r="AL22" s="162"/>
      <c r="AM22" s="161" t="s">
        <v>36</v>
      </c>
      <c r="AN22" s="162"/>
      <c r="AO22" s="161" t="s">
        <v>36</v>
      </c>
      <c r="AP22" s="162"/>
      <c r="AQ22" s="161" t="s">
        <v>36</v>
      </c>
      <c r="AR22" s="163"/>
      <c r="AS22" s="43"/>
      <c r="AT22" s="44"/>
      <c r="AU22" s="43"/>
      <c r="AV22" s="44"/>
      <c r="AW22" s="43"/>
      <c r="AX22" s="104"/>
      <c r="AY22" s="20"/>
      <c r="AZ22" s="20"/>
      <c r="BA22" s="20"/>
      <c r="BB22" s="20"/>
      <c r="BC22" s="20"/>
      <c r="BD22" s="20"/>
      <c r="BE22" s="34"/>
    </row>
    <row r="23" spans="1:57" ht="12.75">
      <c r="A23" s="14">
        <v>4</v>
      </c>
      <c r="B23" s="164" t="s">
        <v>81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254" t="s">
        <v>114</v>
      </c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20"/>
      <c r="AZ23" s="20"/>
      <c r="BA23" s="20"/>
      <c r="BB23" s="20"/>
      <c r="BC23" s="20"/>
      <c r="BD23" s="20"/>
      <c r="BE23" s="34"/>
    </row>
    <row r="24" spans="1:57" ht="12.75">
      <c r="A24" s="37">
        <v>5</v>
      </c>
      <c r="B24" s="164" t="s">
        <v>96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U24" s="167" t="s">
        <v>36</v>
      </c>
      <c r="V24" s="162"/>
      <c r="W24" s="161" t="s">
        <v>36</v>
      </c>
      <c r="X24" s="162"/>
      <c r="Y24" s="161" t="s">
        <v>36</v>
      </c>
      <c r="Z24" s="162"/>
      <c r="AA24" s="161" t="s">
        <v>36</v>
      </c>
      <c r="AB24" s="162"/>
      <c r="AC24" s="161" t="s">
        <v>36</v>
      </c>
      <c r="AD24" s="162"/>
      <c r="AE24" s="161" t="s">
        <v>36</v>
      </c>
      <c r="AF24" s="162"/>
      <c r="AG24" s="157"/>
      <c r="AH24" s="160"/>
      <c r="AI24" s="157"/>
      <c r="AJ24" s="160"/>
      <c r="AK24" s="157"/>
      <c r="AL24" s="160"/>
      <c r="AM24" s="157"/>
      <c r="AN24" s="160"/>
      <c r="AO24" s="157"/>
      <c r="AP24" s="160"/>
      <c r="AQ24" s="157"/>
      <c r="AR24" s="160"/>
      <c r="AS24" s="157"/>
      <c r="AT24" s="160"/>
      <c r="AU24" s="43"/>
      <c r="AV24" s="44"/>
      <c r="AW24" s="47"/>
      <c r="AX24" s="48"/>
      <c r="AY24" s="20"/>
      <c r="AZ24" s="20"/>
      <c r="BA24" s="20"/>
      <c r="BB24" s="20"/>
      <c r="BC24" s="20"/>
      <c r="BD24" s="20"/>
      <c r="BE24" s="34"/>
    </row>
    <row r="25" spans="1:57" ht="13.5" thickBot="1">
      <c r="A25" s="19">
        <v>6</v>
      </c>
      <c r="B25" s="257" t="s">
        <v>68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1"/>
      <c r="U25" s="242" t="s">
        <v>36</v>
      </c>
      <c r="V25" s="236"/>
      <c r="W25" s="235" t="s">
        <v>36</v>
      </c>
      <c r="X25" s="236"/>
      <c r="Y25" s="235" t="s">
        <v>36</v>
      </c>
      <c r="Z25" s="236"/>
      <c r="AA25" s="114"/>
      <c r="AB25" s="155"/>
      <c r="AC25" s="114"/>
      <c r="AD25" s="155"/>
      <c r="AE25" s="114"/>
      <c r="AF25" s="155"/>
      <c r="AG25" s="114"/>
      <c r="AH25" s="155"/>
      <c r="AI25" s="114"/>
      <c r="AJ25" s="155"/>
      <c r="AK25" s="114"/>
      <c r="AL25" s="156"/>
      <c r="AM25" s="114"/>
      <c r="AN25" s="155"/>
      <c r="AO25" s="114"/>
      <c r="AP25" s="155"/>
      <c r="AQ25" s="114"/>
      <c r="AR25" s="156"/>
      <c r="AS25" s="114"/>
      <c r="AT25" s="155"/>
      <c r="AU25" s="114"/>
      <c r="AV25" s="155"/>
      <c r="AW25" s="114"/>
      <c r="AX25" s="154"/>
      <c r="AY25" s="115"/>
      <c r="AZ25" s="115"/>
      <c r="BA25" s="115"/>
      <c r="BB25" s="115"/>
      <c r="BC25" s="20"/>
      <c r="BD25" s="20"/>
      <c r="BE25" s="34"/>
    </row>
    <row r="26" ht="13.5" thickTop="1"/>
    <row r="27" ht="13.5" thickBot="1"/>
    <row r="28" spans="1:57" ht="14.25" thickBot="1" thickTop="1">
      <c r="A28" s="175" t="s">
        <v>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  <c r="U28" s="223">
        <v>1</v>
      </c>
      <c r="V28" s="224"/>
      <c r="W28" s="224"/>
      <c r="X28" s="224"/>
      <c r="Y28" s="225"/>
      <c r="Z28" s="226">
        <v>2</v>
      </c>
      <c r="AA28" s="224"/>
      <c r="AB28" s="224"/>
      <c r="AC28" s="224"/>
      <c r="AD28" s="225"/>
      <c r="AE28" s="226">
        <v>3</v>
      </c>
      <c r="AF28" s="224"/>
      <c r="AG28" s="224"/>
      <c r="AH28" s="224"/>
      <c r="AI28" s="225"/>
      <c r="AJ28" s="226">
        <v>4</v>
      </c>
      <c r="AK28" s="224"/>
      <c r="AL28" s="224"/>
      <c r="AM28" s="224"/>
      <c r="AN28" s="225"/>
      <c r="AO28" s="226">
        <v>5</v>
      </c>
      <c r="AP28" s="224"/>
      <c r="AQ28" s="224"/>
      <c r="AR28" s="224"/>
      <c r="AS28" s="225"/>
      <c r="AT28" s="226">
        <v>6</v>
      </c>
      <c r="AU28" s="224"/>
      <c r="AV28" s="224"/>
      <c r="AW28" s="224"/>
      <c r="AX28" s="225"/>
      <c r="AY28" s="213" t="s">
        <v>1</v>
      </c>
      <c r="AZ28" s="214"/>
      <c r="BA28" s="213" t="s">
        <v>2</v>
      </c>
      <c r="BB28" s="214"/>
      <c r="BC28" s="213" t="s">
        <v>14</v>
      </c>
      <c r="BD28" s="214"/>
      <c r="BE28" s="67"/>
    </row>
    <row r="29" spans="1:57" ht="13.5" thickTop="1">
      <c r="A29" s="13">
        <v>1</v>
      </c>
      <c r="B29" s="258" t="s">
        <v>65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2"/>
      <c r="U29" s="26"/>
      <c r="V29" s="26"/>
      <c r="W29" s="26"/>
      <c r="X29" s="26"/>
      <c r="Y29" s="26"/>
      <c r="Z29" s="289">
        <v>2</v>
      </c>
      <c r="AA29" s="290"/>
      <c r="AB29" s="22" t="s">
        <v>3</v>
      </c>
      <c r="AC29" s="290">
        <v>2</v>
      </c>
      <c r="AD29" s="291"/>
      <c r="AE29" s="215">
        <v>5</v>
      </c>
      <c r="AF29" s="149"/>
      <c r="AG29" s="42" t="s">
        <v>3</v>
      </c>
      <c r="AH29" s="149">
        <v>3</v>
      </c>
      <c r="AI29" s="216"/>
      <c r="AJ29" s="215">
        <v>4</v>
      </c>
      <c r="AK29" s="149"/>
      <c r="AL29" s="42" t="s">
        <v>3</v>
      </c>
      <c r="AM29" s="149">
        <v>2</v>
      </c>
      <c r="AN29" s="216"/>
      <c r="AO29" s="253">
        <v>1</v>
      </c>
      <c r="AP29" s="217"/>
      <c r="AQ29" s="106" t="s">
        <v>3</v>
      </c>
      <c r="AR29" s="217">
        <v>0</v>
      </c>
      <c r="AS29" s="218"/>
      <c r="AT29" s="215">
        <v>2</v>
      </c>
      <c r="AU29" s="149"/>
      <c r="AV29" s="42" t="s">
        <v>3</v>
      </c>
      <c r="AW29" s="149">
        <v>1</v>
      </c>
      <c r="AX29" s="216"/>
      <c r="AY29" s="219">
        <f>SUM(U29+Z29+AE29+AJ29+AO29+AT29)</f>
        <v>14</v>
      </c>
      <c r="AZ29" s="212"/>
      <c r="BA29" s="219">
        <f>SUM(X29+AC29+AH29+AM29+AR29+AW29)</f>
        <v>8</v>
      </c>
      <c r="BB29" s="212"/>
      <c r="BC29" s="211">
        <v>13</v>
      </c>
      <c r="BD29" s="212"/>
      <c r="BE29" s="73"/>
    </row>
    <row r="30" spans="1:57" ht="12.75">
      <c r="A30" s="14">
        <v>2</v>
      </c>
      <c r="B30" s="164" t="s">
        <v>97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292">
        <v>2</v>
      </c>
      <c r="V30" s="293"/>
      <c r="W30" s="23" t="s">
        <v>3</v>
      </c>
      <c r="X30" s="293">
        <v>2</v>
      </c>
      <c r="Y30" s="294"/>
      <c r="Z30" s="27"/>
      <c r="AA30" s="28"/>
      <c r="AB30" s="28"/>
      <c r="AC30" s="28"/>
      <c r="AD30" s="28"/>
      <c r="AE30" s="203">
        <v>9</v>
      </c>
      <c r="AF30" s="204"/>
      <c r="AG30" s="39" t="s">
        <v>3</v>
      </c>
      <c r="AH30" s="204">
        <v>4</v>
      </c>
      <c r="AI30" s="205"/>
      <c r="AJ30" s="203">
        <v>8</v>
      </c>
      <c r="AK30" s="204"/>
      <c r="AL30" s="39" t="s">
        <v>3</v>
      </c>
      <c r="AM30" s="204">
        <v>1</v>
      </c>
      <c r="AN30" s="205"/>
      <c r="AO30" s="202">
        <v>1</v>
      </c>
      <c r="AP30" s="200"/>
      <c r="AQ30" s="99" t="s">
        <v>3</v>
      </c>
      <c r="AR30" s="200">
        <v>0</v>
      </c>
      <c r="AS30" s="201"/>
      <c r="AT30" s="203">
        <v>6</v>
      </c>
      <c r="AU30" s="204"/>
      <c r="AV30" s="39" t="s">
        <v>3</v>
      </c>
      <c r="AW30" s="204">
        <v>1</v>
      </c>
      <c r="AX30" s="205"/>
      <c r="AY30" s="188">
        <f>SUM(P30+U30+Z30+AE30+AJ30+AO30+AT30)</f>
        <v>26</v>
      </c>
      <c r="AZ30" s="189"/>
      <c r="BA30" s="188">
        <f>SUM(S30+X30+AC30+AH30+AM30+AR30+AW30)</f>
        <v>8</v>
      </c>
      <c r="BB30" s="189"/>
      <c r="BC30" s="190">
        <v>13</v>
      </c>
      <c r="BD30" s="189"/>
      <c r="BE30" s="73"/>
    </row>
    <row r="31" spans="1:57" ht="12.75">
      <c r="A31" s="14">
        <v>3</v>
      </c>
      <c r="B31" s="206" t="s">
        <v>98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207">
        <v>3</v>
      </c>
      <c r="V31" s="208"/>
      <c r="W31" s="46" t="s">
        <v>3</v>
      </c>
      <c r="X31" s="208">
        <v>5</v>
      </c>
      <c r="Y31" s="209"/>
      <c r="Z31" s="210">
        <v>4</v>
      </c>
      <c r="AA31" s="208"/>
      <c r="AB31" s="41" t="s">
        <v>3</v>
      </c>
      <c r="AC31" s="208">
        <v>9</v>
      </c>
      <c r="AD31" s="209"/>
      <c r="AE31" s="27"/>
      <c r="AF31" s="28"/>
      <c r="AG31" s="28"/>
      <c r="AH31" s="28"/>
      <c r="AI31" s="28"/>
      <c r="AJ31" s="203">
        <v>6</v>
      </c>
      <c r="AK31" s="204"/>
      <c r="AL31" s="39" t="s">
        <v>3</v>
      </c>
      <c r="AM31" s="204">
        <v>2</v>
      </c>
      <c r="AN31" s="205"/>
      <c r="AO31" s="202">
        <v>1</v>
      </c>
      <c r="AP31" s="200"/>
      <c r="AQ31" s="99" t="s">
        <v>3</v>
      </c>
      <c r="AR31" s="200">
        <v>0</v>
      </c>
      <c r="AS31" s="201"/>
      <c r="AT31" s="203">
        <v>2</v>
      </c>
      <c r="AU31" s="204"/>
      <c r="AV31" s="39" t="s">
        <v>3</v>
      </c>
      <c r="AW31" s="204">
        <v>0</v>
      </c>
      <c r="AX31" s="205"/>
      <c r="AY31" s="188">
        <f>SUM(P31+U31+Z31+AE31+AJ31+AO31+AT31)</f>
        <v>16</v>
      </c>
      <c r="AZ31" s="189"/>
      <c r="BA31" s="188">
        <f>SUM(S31+X31+AC31+AH31+AM31+AR31+AW31)</f>
        <v>16</v>
      </c>
      <c r="BB31" s="189"/>
      <c r="BC31" s="190">
        <v>9</v>
      </c>
      <c r="BD31" s="189"/>
      <c r="BE31" s="73"/>
    </row>
    <row r="32" spans="1:57" ht="12.75">
      <c r="A32" s="37">
        <v>4</v>
      </c>
      <c r="B32" s="164" t="s">
        <v>50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207">
        <v>2</v>
      </c>
      <c r="V32" s="208"/>
      <c r="W32" s="46" t="s">
        <v>3</v>
      </c>
      <c r="X32" s="208">
        <v>4</v>
      </c>
      <c r="Y32" s="209"/>
      <c r="Z32" s="210">
        <v>1</v>
      </c>
      <c r="AA32" s="208"/>
      <c r="AB32" s="41" t="s">
        <v>3</v>
      </c>
      <c r="AC32" s="208">
        <v>8</v>
      </c>
      <c r="AD32" s="209"/>
      <c r="AE32" s="210">
        <v>2</v>
      </c>
      <c r="AF32" s="208"/>
      <c r="AG32" s="41" t="s">
        <v>3</v>
      </c>
      <c r="AH32" s="208">
        <v>6</v>
      </c>
      <c r="AI32" s="209"/>
      <c r="AJ32" s="27"/>
      <c r="AK32" s="28"/>
      <c r="AL32" s="28"/>
      <c r="AM32" s="28"/>
      <c r="AN32" s="28"/>
      <c r="AO32" s="202">
        <v>1</v>
      </c>
      <c r="AP32" s="200"/>
      <c r="AQ32" s="99" t="s">
        <v>3</v>
      </c>
      <c r="AR32" s="200">
        <v>0</v>
      </c>
      <c r="AS32" s="201"/>
      <c r="AT32" s="203">
        <v>3</v>
      </c>
      <c r="AU32" s="204"/>
      <c r="AV32" s="39" t="s">
        <v>3</v>
      </c>
      <c r="AW32" s="204">
        <v>1</v>
      </c>
      <c r="AX32" s="205"/>
      <c r="AY32" s="188">
        <f>SUM(P32+U32+Z32+AE32+AJ32+AO32+AT32)</f>
        <v>9</v>
      </c>
      <c r="AZ32" s="189"/>
      <c r="BA32" s="188">
        <f>SUM(S32+X32+AC32+AH32+AM32+AR32+AW32)</f>
        <v>19</v>
      </c>
      <c r="BB32" s="189"/>
      <c r="BC32" s="190">
        <v>6</v>
      </c>
      <c r="BD32" s="189"/>
      <c r="BE32" s="73"/>
    </row>
    <row r="33" spans="1:57" ht="12.75">
      <c r="A33" s="37">
        <v>5</v>
      </c>
      <c r="B33" s="164" t="s">
        <v>44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  <c r="U33" s="246">
        <v>0</v>
      </c>
      <c r="V33" s="200"/>
      <c r="W33" s="103" t="s">
        <v>3</v>
      </c>
      <c r="X33" s="200">
        <v>1</v>
      </c>
      <c r="Y33" s="201"/>
      <c r="Z33" s="202">
        <v>0</v>
      </c>
      <c r="AA33" s="200"/>
      <c r="AB33" s="99" t="s">
        <v>3</v>
      </c>
      <c r="AC33" s="200">
        <v>1</v>
      </c>
      <c r="AD33" s="201"/>
      <c r="AE33" s="202">
        <v>0</v>
      </c>
      <c r="AF33" s="200"/>
      <c r="AG33" s="99" t="s">
        <v>3</v>
      </c>
      <c r="AH33" s="200">
        <v>1</v>
      </c>
      <c r="AI33" s="201"/>
      <c r="AJ33" s="202">
        <v>0</v>
      </c>
      <c r="AK33" s="200"/>
      <c r="AL33" s="99" t="s">
        <v>3</v>
      </c>
      <c r="AM33" s="200">
        <v>1</v>
      </c>
      <c r="AN33" s="201"/>
      <c r="AO33" s="100"/>
      <c r="AP33" s="101"/>
      <c r="AQ33" s="101"/>
      <c r="AR33" s="101"/>
      <c r="AS33" s="101"/>
      <c r="AT33" s="202">
        <v>0</v>
      </c>
      <c r="AU33" s="200"/>
      <c r="AV33" s="99" t="s">
        <v>3</v>
      </c>
      <c r="AW33" s="200">
        <v>1</v>
      </c>
      <c r="AX33" s="201"/>
      <c r="AY33" s="188">
        <f>SUM(P33+U33+Z33+AE33+AJ33+AO33+AT33)</f>
        <v>0</v>
      </c>
      <c r="AZ33" s="189"/>
      <c r="BA33" s="188">
        <f>SUM(S33+X33+AC33+AH33+AM33+AR33+AW33)</f>
        <v>5</v>
      </c>
      <c r="BB33" s="189"/>
      <c r="BC33" s="190" t="s">
        <v>101</v>
      </c>
      <c r="BD33" s="189"/>
      <c r="BE33" s="73"/>
    </row>
    <row r="34" spans="1:57" ht="13.5" thickBot="1">
      <c r="A34" s="19">
        <v>6</v>
      </c>
      <c r="B34" s="257" t="s">
        <v>73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  <c r="U34" s="245">
        <v>1</v>
      </c>
      <c r="V34" s="191"/>
      <c r="W34" s="93" t="s">
        <v>3</v>
      </c>
      <c r="X34" s="191">
        <v>2</v>
      </c>
      <c r="Y34" s="191"/>
      <c r="Z34" s="192">
        <v>1</v>
      </c>
      <c r="AA34" s="191"/>
      <c r="AB34" s="93" t="s">
        <v>3</v>
      </c>
      <c r="AC34" s="191">
        <v>6</v>
      </c>
      <c r="AD34" s="248"/>
      <c r="AE34" s="192">
        <v>0</v>
      </c>
      <c r="AF34" s="191"/>
      <c r="AG34" s="93" t="s">
        <v>3</v>
      </c>
      <c r="AH34" s="191">
        <v>2</v>
      </c>
      <c r="AI34" s="248"/>
      <c r="AJ34" s="192">
        <v>1</v>
      </c>
      <c r="AK34" s="191"/>
      <c r="AL34" s="93" t="s">
        <v>3</v>
      </c>
      <c r="AM34" s="191">
        <v>3</v>
      </c>
      <c r="AN34" s="248"/>
      <c r="AO34" s="199">
        <v>1</v>
      </c>
      <c r="AP34" s="194"/>
      <c r="AQ34" s="107" t="s">
        <v>3</v>
      </c>
      <c r="AR34" s="194">
        <v>0</v>
      </c>
      <c r="AS34" s="195"/>
      <c r="AT34" s="196"/>
      <c r="AU34" s="197"/>
      <c r="AV34" s="29"/>
      <c r="AW34" s="197"/>
      <c r="AX34" s="198"/>
      <c r="AY34" s="178">
        <f>SUM(P34+U34+Z34+AE34+AJ34+AO34+AT34)</f>
        <v>4</v>
      </c>
      <c r="AZ34" s="179"/>
      <c r="BA34" s="178">
        <f>SUM(S34+X34+AC34+AH34+AM34+AR34+AW34)</f>
        <v>13</v>
      </c>
      <c r="BB34" s="179"/>
      <c r="BC34" s="180">
        <v>3</v>
      </c>
      <c r="BD34" s="179"/>
      <c r="BE34" s="73"/>
    </row>
    <row r="35" spans="1:57" ht="14.25" thickBot="1" thickTop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2"/>
      <c r="AT35" s="183" t="s">
        <v>7</v>
      </c>
      <c r="AU35" s="184"/>
      <c r="AV35" s="184"/>
      <c r="AW35" s="184"/>
      <c r="AX35" s="185"/>
      <c r="AY35" s="186">
        <f>SUM(AY29:AY34)</f>
        <v>69</v>
      </c>
      <c r="AZ35" s="187"/>
      <c r="BA35" s="186">
        <f>SUM(BA29:BA34)</f>
        <v>69</v>
      </c>
      <c r="BB35" s="187"/>
      <c r="BC35" s="35"/>
      <c r="BD35" s="36"/>
      <c r="BE35" s="31"/>
    </row>
    <row r="36" spans="1:57" ht="17.25" thickBot="1" thickTop="1">
      <c r="A36" s="249" t="s">
        <v>4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4.25" thickBot="1" thickTop="1">
      <c r="A37" s="175" t="s">
        <v>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177">
        <v>1</v>
      </c>
      <c r="V37" s="174"/>
      <c r="W37" s="173">
        <v>2</v>
      </c>
      <c r="X37" s="174"/>
      <c r="Y37" s="173">
        <v>3</v>
      </c>
      <c r="Z37" s="174"/>
      <c r="AA37" s="173">
        <v>4</v>
      </c>
      <c r="AB37" s="174"/>
      <c r="AC37" s="173">
        <v>5</v>
      </c>
      <c r="AD37" s="174"/>
      <c r="AE37" s="173">
        <v>6</v>
      </c>
      <c r="AF37" s="174"/>
      <c r="AG37" s="173">
        <v>7</v>
      </c>
      <c r="AH37" s="174"/>
      <c r="AI37" s="173">
        <v>8</v>
      </c>
      <c r="AJ37" s="174"/>
      <c r="AK37" s="173">
        <v>9</v>
      </c>
      <c r="AL37" s="244"/>
      <c r="AM37" s="173">
        <v>10</v>
      </c>
      <c r="AN37" s="174"/>
      <c r="AO37" s="173">
        <v>11</v>
      </c>
      <c r="AP37" s="174"/>
      <c r="AQ37" s="173">
        <v>12</v>
      </c>
      <c r="AR37" s="244"/>
      <c r="AS37" s="173">
        <v>13</v>
      </c>
      <c r="AT37" s="174"/>
      <c r="AU37" s="173">
        <v>14</v>
      </c>
      <c r="AV37" s="174"/>
      <c r="AW37" s="173">
        <v>15</v>
      </c>
      <c r="AX37" s="176"/>
      <c r="AY37" s="169"/>
      <c r="AZ37" s="169"/>
      <c r="BA37" s="169"/>
      <c r="BB37" s="169"/>
      <c r="BC37" s="169"/>
      <c r="BD37" s="169"/>
      <c r="BE37" s="17"/>
    </row>
    <row r="38" spans="1:57" ht="13.5" thickTop="1">
      <c r="A38" s="13">
        <v>1</v>
      </c>
      <c r="B38" s="258" t="s">
        <v>65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2"/>
      <c r="U38" s="167" t="s">
        <v>36</v>
      </c>
      <c r="V38" s="162"/>
      <c r="W38" s="161" t="s">
        <v>36</v>
      </c>
      <c r="X38" s="162"/>
      <c r="Y38" s="161" t="s">
        <v>36</v>
      </c>
      <c r="Z38" s="162"/>
      <c r="AA38" s="161" t="s">
        <v>36</v>
      </c>
      <c r="AB38" s="162"/>
      <c r="AC38" s="161" t="s">
        <v>36</v>
      </c>
      <c r="AD38" s="162"/>
      <c r="AE38" s="161" t="s">
        <v>36</v>
      </c>
      <c r="AF38" s="162"/>
      <c r="AG38" s="161" t="s">
        <v>36</v>
      </c>
      <c r="AH38" s="162"/>
      <c r="AI38" s="161" t="s">
        <v>36</v>
      </c>
      <c r="AJ38" s="162"/>
      <c r="AK38" s="161" t="s">
        <v>36</v>
      </c>
      <c r="AL38" s="163"/>
      <c r="AM38" s="161" t="s">
        <v>36</v>
      </c>
      <c r="AN38" s="162"/>
      <c r="AO38" s="161" t="s">
        <v>36</v>
      </c>
      <c r="AP38" s="162"/>
      <c r="AQ38" s="161" t="s">
        <v>36</v>
      </c>
      <c r="AR38" s="163"/>
      <c r="AS38" s="161" t="s">
        <v>36</v>
      </c>
      <c r="AT38" s="162"/>
      <c r="AU38" s="157"/>
      <c r="AV38" s="160"/>
      <c r="AW38" s="157"/>
      <c r="AX38" s="158"/>
      <c r="AY38" s="115"/>
      <c r="AZ38" s="115"/>
      <c r="BA38" s="115"/>
      <c r="BB38" s="115"/>
      <c r="BC38" s="20"/>
      <c r="BD38" s="20"/>
      <c r="BE38" s="34"/>
    </row>
    <row r="39" spans="1:57" ht="12.75">
      <c r="A39" s="14">
        <v>2</v>
      </c>
      <c r="B39" s="164" t="s">
        <v>97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167" t="s">
        <v>36</v>
      </c>
      <c r="V39" s="162"/>
      <c r="W39" s="161" t="s">
        <v>36</v>
      </c>
      <c r="X39" s="162"/>
      <c r="Y39" s="161" t="s">
        <v>36</v>
      </c>
      <c r="Z39" s="162"/>
      <c r="AA39" s="161" t="s">
        <v>36</v>
      </c>
      <c r="AB39" s="162"/>
      <c r="AC39" s="161" t="s">
        <v>36</v>
      </c>
      <c r="AD39" s="162"/>
      <c r="AE39" s="161" t="s">
        <v>36</v>
      </c>
      <c r="AF39" s="162"/>
      <c r="AG39" s="161" t="s">
        <v>36</v>
      </c>
      <c r="AH39" s="162"/>
      <c r="AI39" s="161" t="s">
        <v>36</v>
      </c>
      <c r="AJ39" s="162"/>
      <c r="AK39" s="161" t="s">
        <v>36</v>
      </c>
      <c r="AL39" s="163"/>
      <c r="AM39" s="161" t="s">
        <v>36</v>
      </c>
      <c r="AN39" s="162"/>
      <c r="AO39" s="161" t="s">
        <v>36</v>
      </c>
      <c r="AP39" s="162"/>
      <c r="AQ39" s="161" t="s">
        <v>36</v>
      </c>
      <c r="AR39" s="163"/>
      <c r="AS39" s="161" t="s">
        <v>36</v>
      </c>
      <c r="AT39" s="162"/>
      <c r="AU39" s="157"/>
      <c r="AV39" s="160"/>
      <c r="AW39" s="157"/>
      <c r="AX39" s="158"/>
      <c r="AY39" s="20"/>
      <c r="AZ39" s="20"/>
      <c r="BA39" s="20"/>
      <c r="BB39" s="20"/>
      <c r="BC39" s="20"/>
      <c r="BD39" s="20"/>
      <c r="BE39" s="34"/>
    </row>
    <row r="40" spans="1:57" ht="12.75">
      <c r="A40" s="14">
        <v>3</v>
      </c>
      <c r="B40" s="206" t="s">
        <v>98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  <c r="U40" s="167" t="s">
        <v>36</v>
      </c>
      <c r="V40" s="162"/>
      <c r="W40" s="161" t="s">
        <v>36</v>
      </c>
      <c r="X40" s="162"/>
      <c r="Y40" s="161" t="s">
        <v>36</v>
      </c>
      <c r="Z40" s="162"/>
      <c r="AA40" s="161" t="s">
        <v>36</v>
      </c>
      <c r="AB40" s="162"/>
      <c r="AC40" s="161" t="s">
        <v>36</v>
      </c>
      <c r="AD40" s="162"/>
      <c r="AE40" s="161" t="s">
        <v>36</v>
      </c>
      <c r="AF40" s="162"/>
      <c r="AG40" s="161" t="s">
        <v>36</v>
      </c>
      <c r="AH40" s="162"/>
      <c r="AI40" s="161" t="s">
        <v>36</v>
      </c>
      <c r="AJ40" s="162"/>
      <c r="AK40" s="161" t="s">
        <v>36</v>
      </c>
      <c r="AL40" s="162"/>
      <c r="AM40" s="157"/>
      <c r="AN40" s="160"/>
      <c r="AO40" s="43"/>
      <c r="AP40" s="44"/>
      <c r="AQ40" s="43"/>
      <c r="AR40" s="108"/>
      <c r="AS40" s="43"/>
      <c r="AT40" s="44"/>
      <c r="AU40" s="43"/>
      <c r="AV40" s="44"/>
      <c r="AW40" s="43"/>
      <c r="AX40" s="104"/>
      <c r="AY40" s="20"/>
      <c r="AZ40" s="20"/>
      <c r="BA40" s="20"/>
      <c r="BB40" s="20"/>
      <c r="BC40" s="20"/>
      <c r="BD40" s="20"/>
      <c r="BE40" s="34"/>
    </row>
    <row r="41" spans="1:57" ht="12.75">
      <c r="A41" s="14">
        <v>4</v>
      </c>
      <c r="B41" s="164" t="s">
        <v>50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6"/>
      <c r="U41" s="167" t="s">
        <v>36</v>
      </c>
      <c r="V41" s="162"/>
      <c r="W41" s="161" t="s">
        <v>36</v>
      </c>
      <c r="X41" s="162"/>
      <c r="Y41" s="161" t="s">
        <v>36</v>
      </c>
      <c r="Z41" s="162"/>
      <c r="AA41" s="161" t="s">
        <v>36</v>
      </c>
      <c r="AB41" s="162"/>
      <c r="AC41" s="161" t="s">
        <v>36</v>
      </c>
      <c r="AD41" s="162"/>
      <c r="AE41" s="161" t="s">
        <v>36</v>
      </c>
      <c r="AF41" s="162"/>
      <c r="AG41" s="157"/>
      <c r="AH41" s="160"/>
      <c r="AI41" s="157"/>
      <c r="AJ41" s="160"/>
      <c r="AK41" s="157"/>
      <c r="AL41" s="159"/>
      <c r="AM41" s="157"/>
      <c r="AN41" s="160"/>
      <c r="AO41" s="157"/>
      <c r="AP41" s="160"/>
      <c r="AQ41" s="157"/>
      <c r="AR41" s="159"/>
      <c r="AS41" s="157"/>
      <c r="AT41" s="160"/>
      <c r="AU41" s="157"/>
      <c r="AV41" s="160"/>
      <c r="AW41" s="157"/>
      <c r="AX41" s="158"/>
      <c r="AY41" s="20"/>
      <c r="AZ41" s="20"/>
      <c r="BA41" s="20"/>
      <c r="BB41" s="20"/>
      <c r="BC41" s="20"/>
      <c r="BD41" s="20"/>
      <c r="BE41" s="34"/>
    </row>
    <row r="42" spans="1:57" ht="12.75">
      <c r="A42" s="37">
        <v>5</v>
      </c>
      <c r="B42" s="164" t="s">
        <v>44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6"/>
      <c r="U42" s="254" t="s">
        <v>102</v>
      </c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6"/>
      <c r="AY42" s="20"/>
      <c r="AZ42" s="20"/>
      <c r="BA42" s="20"/>
      <c r="BB42" s="20"/>
      <c r="BC42" s="20"/>
      <c r="BD42" s="20"/>
      <c r="BE42" s="34"/>
    </row>
    <row r="43" spans="1:57" ht="13.5" thickBot="1">
      <c r="A43" s="19">
        <v>6</v>
      </c>
      <c r="B43" s="257" t="s">
        <v>73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1"/>
      <c r="U43" s="242" t="s">
        <v>36</v>
      </c>
      <c r="V43" s="236"/>
      <c r="W43" s="235" t="s">
        <v>36</v>
      </c>
      <c r="X43" s="236"/>
      <c r="Y43" s="235" t="s">
        <v>36</v>
      </c>
      <c r="Z43" s="236"/>
      <c r="AA43" s="114"/>
      <c r="AB43" s="155"/>
      <c r="AC43" s="114"/>
      <c r="AD43" s="155"/>
      <c r="AE43" s="114"/>
      <c r="AF43" s="155"/>
      <c r="AG43" s="114"/>
      <c r="AH43" s="155"/>
      <c r="AI43" s="114"/>
      <c r="AJ43" s="155"/>
      <c r="AK43" s="114"/>
      <c r="AL43" s="156"/>
      <c r="AM43" s="114"/>
      <c r="AN43" s="155"/>
      <c r="AO43" s="114"/>
      <c r="AP43" s="155"/>
      <c r="AQ43" s="114"/>
      <c r="AR43" s="156"/>
      <c r="AS43" s="114"/>
      <c r="AT43" s="155"/>
      <c r="AU43" s="114"/>
      <c r="AV43" s="155"/>
      <c r="AW43" s="114"/>
      <c r="AX43" s="154"/>
      <c r="AY43" s="115"/>
      <c r="AZ43" s="115"/>
      <c r="BA43" s="115"/>
      <c r="BB43" s="115"/>
      <c r="BC43" s="20"/>
      <c r="BD43" s="20"/>
      <c r="BE43" s="34"/>
    </row>
    <row r="44" ht="13.5" thickTop="1"/>
    <row r="47" ht="19.5" thickBot="1">
      <c r="AG47" s="16" t="s">
        <v>26</v>
      </c>
    </row>
    <row r="48" spans="1:57" ht="20.25" thickBot="1" thickTop="1">
      <c r="A48" s="15" t="s">
        <v>17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27" t="s">
        <v>55</v>
      </c>
      <c r="AR48" s="128"/>
      <c r="AS48" s="128"/>
      <c r="AT48" s="128"/>
      <c r="AU48" s="129"/>
      <c r="AV48" s="116"/>
      <c r="AW48" s="117"/>
      <c r="AX48" s="117"/>
      <c r="AY48" s="117"/>
      <c r="AZ48" s="117"/>
      <c r="BA48" s="117"/>
      <c r="BB48" s="117"/>
      <c r="BC48" s="117"/>
      <c r="BD48" s="117"/>
      <c r="BE48" s="117"/>
    </row>
    <row r="49" spans="1:57" ht="13.5" thickTop="1">
      <c r="A49" s="151" t="s">
        <v>59</v>
      </c>
      <c r="B49" s="152"/>
      <c r="C49" s="153"/>
      <c r="D49" s="122" t="s">
        <v>19</v>
      </c>
      <c r="E49" s="123"/>
      <c r="F49" s="123"/>
      <c r="G49" s="123"/>
      <c r="H49" s="118"/>
      <c r="I49" s="119" t="s">
        <v>106</v>
      </c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1"/>
      <c r="W49" s="8" t="s">
        <v>3</v>
      </c>
      <c r="X49" s="268" t="s">
        <v>75</v>
      </c>
      <c r="Y49" s="123"/>
      <c r="Z49" s="123"/>
      <c r="AA49" s="123"/>
      <c r="AB49" s="118"/>
      <c r="AC49" s="119" t="s">
        <v>104</v>
      </c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238"/>
      <c r="AQ49" s="148">
        <v>2</v>
      </c>
      <c r="AR49" s="149"/>
      <c r="AS49" s="6" t="s">
        <v>3</v>
      </c>
      <c r="AT49" s="149">
        <v>2</v>
      </c>
      <c r="AU49" s="150"/>
      <c r="AV49" s="147"/>
      <c r="AW49" s="132"/>
      <c r="AX49" s="68"/>
      <c r="AY49" s="132"/>
      <c r="AZ49" s="132"/>
      <c r="BA49" s="132"/>
      <c r="BB49" s="132"/>
      <c r="BC49" s="68"/>
      <c r="BD49" s="132"/>
      <c r="BE49" s="132"/>
    </row>
    <row r="50" spans="1:57" ht="12.75">
      <c r="A50" s="269" t="s">
        <v>60</v>
      </c>
      <c r="B50" s="270"/>
      <c r="C50" s="271"/>
      <c r="D50" s="272" t="s">
        <v>20</v>
      </c>
      <c r="E50" s="273"/>
      <c r="F50" s="273"/>
      <c r="G50" s="273"/>
      <c r="H50" s="274"/>
      <c r="I50" s="275" t="s">
        <v>97</v>
      </c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7"/>
      <c r="W50" s="11" t="s">
        <v>3</v>
      </c>
      <c r="X50" s="278" t="s">
        <v>74</v>
      </c>
      <c r="Y50" s="279"/>
      <c r="Z50" s="279"/>
      <c r="AA50" s="279"/>
      <c r="AB50" s="280"/>
      <c r="AC50" s="275" t="s">
        <v>108</v>
      </c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81"/>
      <c r="AQ50" s="265">
        <v>9</v>
      </c>
      <c r="AR50" s="204"/>
      <c r="AS50" s="10" t="s">
        <v>3</v>
      </c>
      <c r="AT50" s="204">
        <v>3</v>
      </c>
      <c r="AU50" s="282"/>
      <c r="AV50" s="147"/>
      <c r="AW50" s="132"/>
      <c r="AX50" s="68"/>
      <c r="AY50" s="132"/>
      <c r="AZ50" s="132"/>
      <c r="BA50" s="132"/>
      <c r="BB50" s="132"/>
      <c r="BC50" s="68"/>
      <c r="BD50" s="132"/>
      <c r="BE50" s="132"/>
    </row>
    <row r="51" spans="1:57" ht="12.75">
      <c r="A51" s="269" t="s">
        <v>61</v>
      </c>
      <c r="B51" s="270"/>
      <c r="C51" s="271"/>
      <c r="D51" s="283" t="s">
        <v>24</v>
      </c>
      <c r="E51" s="273"/>
      <c r="F51" s="273"/>
      <c r="G51" s="273"/>
      <c r="H51" s="274"/>
      <c r="I51" s="275" t="s">
        <v>109</v>
      </c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7"/>
      <c r="W51" s="12" t="s">
        <v>3</v>
      </c>
      <c r="X51" s="284" t="s">
        <v>76</v>
      </c>
      <c r="Y51" s="279"/>
      <c r="Z51" s="279"/>
      <c r="AA51" s="279"/>
      <c r="AB51" s="280"/>
      <c r="AC51" s="285" t="s">
        <v>103</v>
      </c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7"/>
      <c r="AQ51" s="265">
        <v>1</v>
      </c>
      <c r="AR51" s="204"/>
      <c r="AS51" s="10" t="s">
        <v>3</v>
      </c>
      <c r="AT51" s="204">
        <v>0</v>
      </c>
      <c r="AU51" s="282"/>
      <c r="AV51" s="147"/>
      <c r="AW51" s="132"/>
      <c r="AX51" s="68"/>
      <c r="AY51" s="132"/>
      <c r="AZ51" s="132"/>
      <c r="BA51" s="132"/>
      <c r="BB51" s="132"/>
      <c r="BC51" s="68"/>
      <c r="BD51" s="132"/>
      <c r="BE51" s="132"/>
    </row>
    <row r="52" spans="1:57" ht="13.5" thickBot="1">
      <c r="A52" s="134" t="s">
        <v>62</v>
      </c>
      <c r="B52" s="135"/>
      <c r="C52" s="136"/>
      <c r="D52" s="137" t="s">
        <v>23</v>
      </c>
      <c r="E52" s="138"/>
      <c r="F52" s="138"/>
      <c r="G52" s="138"/>
      <c r="H52" s="139"/>
      <c r="I52" s="140" t="s">
        <v>65</v>
      </c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2"/>
      <c r="W52" s="7" t="s">
        <v>3</v>
      </c>
      <c r="X52" s="137" t="s">
        <v>77</v>
      </c>
      <c r="Y52" s="138"/>
      <c r="Z52" s="138"/>
      <c r="AA52" s="138"/>
      <c r="AB52" s="139"/>
      <c r="AC52" s="140" t="s">
        <v>49</v>
      </c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3"/>
      <c r="AQ52" s="144">
        <v>4</v>
      </c>
      <c r="AR52" s="145"/>
      <c r="AS52" s="38" t="s">
        <v>3</v>
      </c>
      <c r="AT52" s="145">
        <v>2</v>
      </c>
      <c r="AU52" s="146"/>
      <c r="AV52" s="147"/>
      <c r="AW52" s="132"/>
      <c r="AX52" s="68"/>
      <c r="AY52" s="132"/>
      <c r="AZ52" s="132"/>
      <c r="BA52" s="132"/>
      <c r="BB52" s="132"/>
      <c r="BC52" s="68"/>
      <c r="BD52" s="132"/>
      <c r="BE52" s="132"/>
    </row>
    <row r="53" ht="14.25" thickBot="1" thickTop="1"/>
    <row r="54" spans="1:57" ht="20.25" thickBot="1" thickTop="1">
      <c r="A54" s="15" t="s">
        <v>16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27" t="s">
        <v>55</v>
      </c>
      <c r="AR54" s="128"/>
      <c r="AS54" s="128"/>
      <c r="AT54" s="128"/>
      <c r="AU54" s="129"/>
      <c r="AV54" s="116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1:57" ht="13.5" thickTop="1">
      <c r="A55" s="151" t="s">
        <v>37</v>
      </c>
      <c r="B55" s="152"/>
      <c r="C55" s="153"/>
      <c r="D55" s="122" t="s">
        <v>78</v>
      </c>
      <c r="E55" s="123"/>
      <c r="F55" s="123"/>
      <c r="G55" s="123"/>
      <c r="H55" s="118"/>
      <c r="I55" s="119" t="s">
        <v>106</v>
      </c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1"/>
      <c r="W55" s="8" t="s">
        <v>3</v>
      </c>
      <c r="X55" s="122" t="s">
        <v>64</v>
      </c>
      <c r="Y55" s="123"/>
      <c r="Z55" s="123"/>
      <c r="AA55" s="123"/>
      <c r="AB55" s="118"/>
      <c r="AC55" s="119" t="s">
        <v>65</v>
      </c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238"/>
      <c r="AQ55" s="148">
        <v>2</v>
      </c>
      <c r="AR55" s="149"/>
      <c r="AS55" s="6" t="s">
        <v>3</v>
      </c>
      <c r="AT55" s="149">
        <v>4</v>
      </c>
      <c r="AU55" s="150"/>
      <c r="AV55" s="147"/>
      <c r="AW55" s="132"/>
      <c r="AX55" s="68"/>
      <c r="AY55" s="132"/>
      <c r="AZ55" s="132"/>
      <c r="BA55" s="132"/>
      <c r="BB55" s="132"/>
      <c r="BC55" s="68"/>
      <c r="BD55" s="132"/>
      <c r="BE55" s="132"/>
    </row>
    <row r="56" spans="1:57" ht="13.5" thickBot="1">
      <c r="A56" s="134" t="s">
        <v>33</v>
      </c>
      <c r="B56" s="135"/>
      <c r="C56" s="136"/>
      <c r="D56" s="288" t="s">
        <v>79</v>
      </c>
      <c r="E56" s="138"/>
      <c r="F56" s="138"/>
      <c r="G56" s="138"/>
      <c r="H56" s="139"/>
      <c r="I56" s="140" t="s">
        <v>97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2"/>
      <c r="W56" s="7" t="s">
        <v>3</v>
      </c>
      <c r="X56" s="288" t="s">
        <v>63</v>
      </c>
      <c r="Y56" s="138"/>
      <c r="Z56" s="138"/>
      <c r="AA56" s="138"/>
      <c r="AB56" s="139"/>
      <c r="AC56" s="140" t="s">
        <v>109</v>
      </c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3"/>
      <c r="AQ56" s="144">
        <v>9</v>
      </c>
      <c r="AR56" s="145"/>
      <c r="AS56" s="3" t="s">
        <v>3</v>
      </c>
      <c r="AT56" s="145">
        <v>1</v>
      </c>
      <c r="AU56" s="146"/>
      <c r="AV56" s="147"/>
      <c r="AW56" s="132"/>
      <c r="AX56" s="68"/>
      <c r="AY56" s="132"/>
      <c r="AZ56" s="132"/>
      <c r="BA56" s="132"/>
      <c r="BB56" s="132"/>
      <c r="BC56" s="68"/>
      <c r="BD56" s="132"/>
      <c r="BE56" s="132"/>
    </row>
    <row r="57" spans="1:57" ht="14.25" thickBot="1" thickTop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237"/>
      <c r="AJ57" s="237"/>
      <c r="AK57" s="237"/>
      <c r="AL57" s="237"/>
      <c r="AM57" s="237"/>
      <c r="AN57" s="237"/>
      <c r="AO57" s="237"/>
      <c r="AP57" s="237"/>
      <c r="AQ57" s="130"/>
      <c r="AR57" s="130"/>
      <c r="AS57" s="18"/>
      <c r="AT57" s="130"/>
      <c r="AU57" s="130"/>
      <c r="AV57" s="131"/>
      <c r="AW57" s="131"/>
      <c r="AX57" s="72"/>
      <c r="AY57" s="131"/>
      <c r="AZ57" s="131"/>
      <c r="BA57" s="133"/>
      <c r="BB57" s="133"/>
      <c r="BC57" s="1"/>
      <c r="BD57" s="133"/>
      <c r="BE57" s="133"/>
    </row>
    <row r="58" spans="1:57" ht="20.25" thickBot="1" thickTop="1">
      <c r="A58" s="15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27" t="s">
        <v>5</v>
      </c>
      <c r="AR58" s="128"/>
      <c r="AS58" s="128"/>
      <c r="AT58" s="128"/>
      <c r="AU58" s="129"/>
      <c r="AV58" s="127" t="s">
        <v>6</v>
      </c>
      <c r="AW58" s="128"/>
      <c r="AX58" s="128"/>
      <c r="AY58" s="128"/>
      <c r="AZ58" s="129"/>
      <c r="BA58" s="127" t="s">
        <v>10</v>
      </c>
      <c r="BB58" s="128"/>
      <c r="BC58" s="128"/>
      <c r="BD58" s="128"/>
      <c r="BE58" s="129"/>
    </row>
    <row r="59" spans="1:57" ht="14.25" thickBot="1" thickTop="1">
      <c r="A59" s="230" t="s">
        <v>34</v>
      </c>
      <c r="B59" s="224"/>
      <c r="C59" s="225"/>
      <c r="D59" s="231" t="s">
        <v>38</v>
      </c>
      <c r="E59" s="232"/>
      <c r="F59" s="232"/>
      <c r="G59" s="232"/>
      <c r="H59" s="233"/>
      <c r="I59" s="227" t="s">
        <v>65</v>
      </c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34"/>
      <c r="W59" s="9" t="s">
        <v>3</v>
      </c>
      <c r="X59" s="231" t="s">
        <v>35</v>
      </c>
      <c r="Y59" s="232"/>
      <c r="Z59" s="232"/>
      <c r="AA59" s="232"/>
      <c r="AB59" s="233"/>
      <c r="AC59" s="227" t="s">
        <v>97</v>
      </c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9"/>
      <c r="AQ59" s="124">
        <v>1</v>
      </c>
      <c r="AR59" s="125"/>
      <c r="AS59" s="24" t="s">
        <v>3</v>
      </c>
      <c r="AT59" s="125">
        <v>3</v>
      </c>
      <c r="AU59" s="126"/>
      <c r="AV59" s="124" t="s">
        <v>101</v>
      </c>
      <c r="AW59" s="125"/>
      <c r="AX59" s="24" t="s">
        <v>3</v>
      </c>
      <c r="AY59" s="125" t="s">
        <v>101</v>
      </c>
      <c r="AZ59" s="126"/>
      <c r="BA59" s="124" t="s">
        <v>101</v>
      </c>
      <c r="BB59" s="125"/>
      <c r="BC59" s="25" t="s">
        <v>3</v>
      </c>
      <c r="BD59" s="125" t="s">
        <v>101</v>
      </c>
      <c r="BE59" s="126"/>
    </row>
    <row r="60" ht="13.5" thickTop="1"/>
  </sheetData>
  <mergeCells count="503">
    <mergeCell ref="A5:BE5"/>
    <mergeCell ref="AC31:AD31"/>
    <mergeCell ref="AJ31:AK31"/>
    <mergeCell ref="AM31:AN31"/>
    <mergeCell ref="AO31:AP31"/>
    <mergeCell ref="AR31:AS31"/>
    <mergeCell ref="AT31:AU31"/>
    <mergeCell ref="AW31:AX31"/>
    <mergeCell ref="B31:T31"/>
    <mergeCell ref="U31:V31"/>
    <mergeCell ref="X31:Y31"/>
    <mergeCell ref="Z31:AA31"/>
    <mergeCell ref="A1:BE1"/>
    <mergeCell ref="A2:BE2"/>
    <mergeCell ref="A3:BE3"/>
    <mergeCell ref="A4:BE4"/>
    <mergeCell ref="A7:BE7"/>
    <mergeCell ref="AY30:AZ30"/>
    <mergeCell ref="BA30:BB30"/>
    <mergeCell ref="BC30:BD30"/>
    <mergeCell ref="AO30:AP30"/>
    <mergeCell ref="AR30:AS30"/>
    <mergeCell ref="AT30:AU30"/>
    <mergeCell ref="AW30:AX30"/>
    <mergeCell ref="AY29:AZ29"/>
    <mergeCell ref="BA29:BB29"/>
    <mergeCell ref="BC29:BD29"/>
    <mergeCell ref="B30:T30"/>
    <mergeCell ref="U30:V30"/>
    <mergeCell ref="X30:Y30"/>
    <mergeCell ref="AE30:AF30"/>
    <mergeCell ref="AH30:AI30"/>
    <mergeCell ref="AJ30:AK30"/>
    <mergeCell ref="AM30:AN30"/>
    <mergeCell ref="AO29:AP29"/>
    <mergeCell ref="AR29:AS29"/>
    <mergeCell ref="AT29:AU29"/>
    <mergeCell ref="AW29:AX29"/>
    <mergeCell ref="AJ28:AN28"/>
    <mergeCell ref="B29:T29"/>
    <mergeCell ref="Z29:AA29"/>
    <mergeCell ref="AC29:AD29"/>
    <mergeCell ref="AE29:AF29"/>
    <mergeCell ref="AH29:AI29"/>
    <mergeCell ref="AJ29:AK29"/>
    <mergeCell ref="AM29:AN29"/>
    <mergeCell ref="A28:T28"/>
    <mergeCell ref="U28:Y28"/>
    <mergeCell ref="Z28:AD28"/>
    <mergeCell ref="AE28:AI28"/>
    <mergeCell ref="AV59:AW59"/>
    <mergeCell ref="AY59:AZ59"/>
    <mergeCell ref="AC59:AP59"/>
    <mergeCell ref="AY56:AZ56"/>
    <mergeCell ref="AQ56:AR56"/>
    <mergeCell ref="AT56:AU56"/>
    <mergeCell ref="AV56:AW56"/>
    <mergeCell ref="AV55:AW55"/>
    <mergeCell ref="BA59:BB59"/>
    <mergeCell ref="BD59:BE59"/>
    <mergeCell ref="AQ58:AU58"/>
    <mergeCell ref="AV58:AZ58"/>
    <mergeCell ref="BA58:BE58"/>
    <mergeCell ref="AQ59:AR59"/>
    <mergeCell ref="AT59:AU59"/>
    <mergeCell ref="A59:C59"/>
    <mergeCell ref="D59:H59"/>
    <mergeCell ref="I59:V59"/>
    <mergeCell ref="X59:AB59"/>
    <mergeCell ref="BA56:BB56"/>
    <mergeCell ref="BD56:BE56"/>
    <mergeCell ref="AI57:AP57"/>
    <mergeCell ref="AQ57:AR57"/>
    <mergeCell ref="AT57:AU57"/>
    <mergeCell ref="AV57:AW57"/>
    <mergeCell ref="AY57:AZ57"/>
    <mergeCell ref="BA57:BB57"/>
    <mergeCell ref="BD57:BE57"/>
    <mergeCell ref="AC56:AP56"/>
    <mergeCell ref="A56:C56"/>
    <mergeCell ref="D56:H56"/>
    <mergeCell ref="I56:V56"/>
    <mergeCell ref="X56:AB56"/>
    <mergeCell ref="AY55:AZ55"/>
    <mergeCell ref="BA55:BB55"/>
    <mergeCell ref="BD55:BE55"/>
    <mergeCell ref="AQ54:AU54"/>
    <mergeCell ref="AV54:AZ54"/>
    <mergeCell ref="BA54:BE54"/>
    <mergeCell ref="A55:C55"/>
    <mergeCell ref="D55:H55"/>
    <mergeCell ref="I55:V55"/>
    <mergeCell ref="X55:AB55"/>
    <mergeCell ref="AC55:AP55"/>
    <mergeCell ref="AQ55:AR55"/>
    <mergeCell ref="AT55:AU55"/>
    <mergeCell ref="AV52:AW52"/>
    <mergeCell ref="AC52:AP52"/>
    <mergeCell ref="AQ52:AR52"/>
    <mergeCell ref="AT52:AU52"/>
    <mergeCell ref="AY52:AZ52"/>
    <mergeCell ref="BA52:BB52"/>
    <mergeCell ref="BD52:BE52"/>
    <mergeCell ref="AY51:AZ51"/>
    <mergeCell ref="BA51:BB51"/>
    <mergeCell ref="BD51:BE51"/>
    <mergeCell ref="A52:C52"/>
    <mergeCell ref="D52:H52"/>
    <mergeCell ref="I52:V52"/>
    <mergeCell ref="X52:AB52"/>
    <mergeCell ref="AC51:AP51"/>
    <mergeCell ref="AQ51:AR51"/>
    <mergeCell ref="AT51:AU51"/>
    <mergeCell ref="AV51:AW51"/>
    <mergeCell ref="A51:C51"/>
    <mergeCell ref="D51:H51"/>
    <mergeCell ref="I51:V51"/>
    <mergeCell ref="X51:AB51"/>
    <mergeCell ref="AV50:AW50"/>
    <mergeCell ref="AY50:AZ50"/>
    <mergeCell ref="BA50:BB50"/>
    <mergeCell ref="BD50:BE50"/>
    <mergeCell ref="AY49:AZ49"/>
    <mergeCell ref="BA49:BB49"/>
    <mergeCell ref="BD49:BE49"/>
    <mergeCell ref="A50:C50"/>
    <mergeCell ref="D50:H50"/>
    <mergeCell ref="I50:V50"/>
    <mergeCell ref="X50:AB50"/>
    <mergeCell ref="AC50:AP50"/>
    <mergeCell ref="AQ50:AR50"/>
    <mergeCell ref="AT50:AU50"/>
    <mergeCell ref="AC49:AP49"/>
    <mergeCell ref="AQ49:AR49"/>
    <mergeCell ref="AT49:AU49"/>
    <mergeCell ref="AV49:AW49"/>
    <mergeCell ref="A49:C49"/>
    <mergeCell ref="D49:H49"/>
    <mergeCell ref="I49:V49"/>
    <mergeCell ref="X49:AB49"/>
    <mergeCell ref="AY25:AZ25"/>
    <mergeCell ref="BA25:BB25"/>
    <mergeCell ref="AQ48:AU48"/>
    <mergeCell ref="AV48:AZ48"/>
    <mergeCell ref="BA48:BE48"/>
    <mergeCell ref="AO28:AS28"/>
    <mergeCell ref="AT28:AX28"/>
    <mergeCell ref="AY28:AZ28"/>
    <mergeCell ref="BA28:BB28"/>
    <mergeCell ref="BC28:BD28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Q24:AR24"/>
    <mergeCell ref="AS24:AT24"/>
    <mergeCell ref="B25:T25"/>
    <mergeCell ref="U25:V25"/>
    <mergeCell ref="W25:X25"/>
    <mergeCell ref="Y25:Z25"/>
    <mergeCell ref="AA25:AB25"/>
    <mergeCell ref="AC25:AD25"/>
    <mergeCell ref="AE25:AF25"/>
    <mergeCell ref="AG25:AH25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B24:T24"/>
    <mergeCell ref="U24:V24"/>
    <mergeCell ref="W24:X24"/>
    <mergeCell ref="Y24:Z24"/>
    <mergeCell ref="AK22:AL22"/>
    <mergeCell ref="AM22:AN22"/>
    <mergeCell ref="B23:T23"/>
    <mergeCell ref="U23:AX23"/>
    <mergeCell ref="AO22:AP22"/>
    <mergeCell ref="AQ22:AR22"/>
    <mergeCell ref="AW21:AX21"/>
    <mergeCell ref="B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AW20:AX20"/>
    <mergeCell ref="AY20:AZ20"/>
    <mergeCell ref="BA20:BB20"/>
    <mergeCell ref="B21:T21"/>
    <mergeCell ref="U21:V21"/>
    <mergeCell ref="W21:X21"/>
    <mergeCell ref="Y21:Z21"/>
    <mergeCell ref="AA21:AB21"/>
    <mergeCell ref="AC21:AD21"/>
    <mergeCell ref="AE21:AF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AY19:AZ19"/>
    <mergeCell ref="BA19:BB19"/>
    <mergeCell ref="BC19:BD19"/>
    <mergeCell ref="B20:T20"/>
    <mergeCell ref="U20:V20"/>
    <mergeCell ref="W20:X20"/>
    <mergeCell ref="Y20:Z20"/>
    <mergeCell ref="AA20:AB20"/>
    <mergeCell ref="AC20:AD20"/>
    <mergeCell ref="AE20:AF20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A17:BB17"/>
    <mergeCell ref="A18:AL18"/>
    <mergeCell ref="A19:T19"/>
    <mergeCell ref="U19:V19"/>
    <mergeCell ref="W19:X19"/>
    <mergeCell ref="Y19:Z19"/>
    <mergeCell ref="AA19:AB19"/>
    <mergeCell ref="AC19:AD19"/>
    <mergeCell ref="AE19:AF19"/>
    <mergeCell ref="AG19:AH19"/>
    <mergeCell ref="AJ17:AN17"/>
    <mergeCell ref="AO17:AS17"/>
    <mergeCell ref="AT17:AX17"/>
    <mergeCell ref="AY17:AZ17"/>
    <mergeCell ref="AW16:AX16"/>
    <mergeCell ref="AY16:AZ16"/>
    <mergeCell ref="BA16:BB16"/>
    <mergeCell ref="BC16:BD16"/>
    <mergeCell ref="AM16:AN16"/>
    <mergeCell ref="AO16:AP16"/>
    <mergeCell ref="AR16:AS16"/>
    <mergeCell ref="AT16:AU16"/>
    <mergeCell ref="BA15:BB15"/>
    <mergeCell ref="BC15:BD15"/>
    <mergeCell ref="B16:T16"/>
    <mergeCell ref="U16:V16"/>
    <mergeCell ref="X16:Y16"/>
    <mergeCell ref="Z16:AA16"/>
    <mergeCell ref="AC16:AD16"/>
    <mergeCell ref="AE16:AF16"/>
    <mergeCell ref="AH16:AI16"/>
    <mergeCell ref="AJ16:AK16"/>
    <mergeCell ref="AM15:AN15"/>
    <mergeCell ref="AT15:AU15"/>
    <mergeCell ref="AW15:AX15"/>
    <mergeCell ref="AY15:AZ15"/>
    <mergeCell ref="BA14:BB14"/>
    <mergeCell ref="BC14:BD14"/>
    <mergeCell ref="B15:T15"/>
    <mergeCell ref="U15:V15"/>
    <mergeCell ref="X15:Y15"/>
    <mergeCell ref="Z15:AA15"/>
    <mergeCell ref="AC15:AD15"/>
    <mergeCell ref="AE15:AF15"/>
    <mergeCell ref="AH15:AI15"/>
    <mergeCell ref="AJ15:AK15"/>
    <mergeCell ref="AR14:AS14"/>
    <mergeCell ref="AT14:AU14"/>
    <mergeCell ref="AW14:AX14"/>
    <mergeCell ref="AY14:AZ14"/>
    <mergeCell ref="BA13:BB13"/>
    <mergeCell ref="BC13:BD13"/>
    <mergeCell ref="B14:T14"/>
    <mergeCell ref="U14:V14"/>
    <mergeCell ref="X14:Y14"/>
    <mergeCell ref="Z14:AA14"/>
    <mergeCell ref="AC14:AD14"/>
    <mergeCell ref="AE14:AF14"/>
    <mergeCell ref="AH14:AI14"/>
    <mergeCell ref="AO14:AP14"/>
    <mergeCell ref="AR13:AS13"/>
    <mergeCell ref="AT13:AU13"/>
    <mergeCell ref="AW13:AX13"/>
    <mergeCell ref="AY13:AZ13"/>
    <mergeCell ref="BA12:BB12"/>
    <mergeCell ref="BC12:BD12"/>
    <mergeCell ref="B13:T13"/>
    <mergeCell ref="U13:V13"/>
    <mergeCell ref="X13:Y13"/>
    <mergeCell ref="Z13:AA13"/>
    <mergeCell ref="AC13:AD13"/>
    <mergeCell ref="AJ13:AK13"/>
    <mergeCell ref="AM13:AN13"/>
    <mergeCell ref="AO13:AP13"/>
    <mergeCell ref="AR12:AS12"/>
    <mergeCell ref="AT12:AU12"/>
    <mergeCell ref="AW12:AX12"/>
    <mergeCell ref="AY12:AZ12"/>
    <mergeCell ref="BA11:BB11"/>
    <mergeCell ref="BC11:BD11"/>
    <mergeCell ref="B12:T12"/>
    <mergeCell ref="U12:V12"/>
    <mergeCell ref="X12:Y12"/>
    <mergeCell ref="AE12:AF12"/>
    <mergeCell ref="AH12:AI12"/>
    <mergeCell ref="AJ12:AK12"/>
    <mergeCell ref="AM12:AN12"/>
    <mergeCell ref="AO12:AP12"/>
    <mergeCell ref="AR11:AS11"/>
    <mergeCell ref="AT11:AU11"/>
    <mergeCell ref="AW11:AX11"/>
    <mergeCell ref="AY11:AZ11"/>
    <mergeCell ref="BA10:BB10"/>
    <mergeCell ref="BC10:BD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J10:AN10"/>
    <mergeCell ref="AO10:AS10"/>
    <mergeCell ref="AT10:AX10"/>
    <mergeCell ref="AY10:AZ10"/>
    <mergeCell ref="A10:T10"/>
    <mergeCell ref="U10:Y10"/>
    <mergeCell ref="Z10:AD10"/>
    <mergeCell ref="AE10:AI10"/>
    <mergeCell ref="B32:T32"/>
    <mergeCell ref="U32:V32"/>
    <mergeCell ref="X32:Y32"/>
    <mergeCell ref="Z32:AA32"/>
    <mergeCell ref="AT32:AU32"/>
    <mergeCell ref="AW32:AX32"/>
    <mergeCell ref="AY32:AZ32"/>
    <mergeCell ref="BC31:BD31"/>
    <mergeCell ref="BA32:BB32"/>
    <mergeCell ref="BC32:BD32"/>
    <mergeCell ref="AY31:AZ31"/>
    <mergeCell ref="BA31:BB31"/>
    <mergeCell ref="B33:T33"/>
    <mergeCell ref="U33:V33"/>
    <mergeCell ref="X33:Y33"/>
    <mergeCell ref="Z33:AA33"/>
    <mergeCell ref="AC33:AD33"/>
    <mergeCell ref="AE33:AF33"/>
    <mergeCell ref="AH33:AI33"/>
    <mergeCell ref="AR32:AS32"/>
    <mergeCell ref="AC32:AD32"/>
    <mergeCell ref="AE32:AF32"/>
    <mergeCell ref="AH32:AI32"/>
    <mergeCell ref="AO32:AP32"/>
    <mergeCell ref="AY33:AZ33"/>
    <mergeCell ref="BA33:BB33"/>
    <mergeCell ref="BC33:BD33"/>
    <mergeCell ref="AJ33:AK33"/>
    <mergeCell ref="AM33:AN33"/>
    <mergeCell ref="AT33:AU33"/>
    <mergeCell ref="AW33:AX33"/>
    <mergeCell ref="B34:T34"/>
    <mergeCell ref="U34:V34"/>
    <mergeCell ref="X34:Y34"/>
    <mergeCell ref="Z34:AA34"/>
    <mergeCell ref="AC34:AD34"/>
    <mergeCell ref="AE34:AF34"/>
    <mergeCell ref="AH34:AI34"/>
    <mergeCell ref="AJ34:AK34"/>
    <mergeCell ref="BC34:BD34"/>
    <mergeCell ref="AM34:AN34"/>
    <mergeCell ref="AO34:AP34"/>
    <mergeCell ref="AR34:AS34"/>
    <mergeCell ref="AT34:AU34"/>
    <mergeCell ref="BA35:BB35"/>
    <mergeCell ref="AW34:AX34"/>
    <mergeCell ref="AY34:AZ34"/>
    <mergeCell ref="BA34:BB34"/>
    <mergeCell ref="AJ35:AN35"/>
    <mergeCell ref="AO35:AS35"/>
    <mergeCell ref="AT35:AX35"/>
    <mergeCell ref="AY35:AZ35"/>
    <mergeCell ref="A36:AL36"/>
    <mergeCell ref="A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U37:AV37"/>
    <mergeCell ref="AW37:AX37"/>
    <mergeCell ref="AY37:AZ37"/>
    <mergeCell ref="AK37:AL37"/>
    <mergeCell ref="AM37:AN37"/>
    <mergeCell ref="AO37:AP37"/>
    <mergeCell ref="AQ37:AR37"/>
    <mergeCell ref="BA37:BB37"/>
    <mergeCell ref="BC37:BD37"/>
    <mergeCell ref="B38:T38"/>
    <mergeCell ref="U38:V38"/>
    <mergeCell ref="W38:X38"/>
    <mergeCell ref="Y38:Z38"/>
    <mergeCell ref="AA38:AB38"/>
    <mergeCell ref="AC38:AD38"/>
    <mergeCell ref="AE38:AF38"/>
    <mergeCell ref="AS37:AT37"/>
    <mergeCell ref="AG38:AH38"/>
    <mergeCell ref="AI38:AJ38"/>
    <mergeCell ref="AK38:AL38"/>
    <mergeCell ref="AM38:AN38"/>
    <mergeCell ref="AW38:AX38"/>
    <mergeCell ref="AY38:AZ38"/>
    <mergeCell ref="BA38:BB38"/>
    <mergeCell ref="AO38:AP38"/>
    <mergeCell ref="AQ38:AR38"/>
    <mergeCell ref="AS38:AT38"/>
    <mergeCell ref="AU38:AV38"/>
    <mergeCell ref="B39:T39"/>
    <mergeCell ref="U39:V39"/>
    <mergeCell ref="W39:X39"/>
    <mergeCell ref="Y39:Z39"/>
    <mergeCell ref="AA39:AB39"/>
    <mergeCell ref="AC39:AD39"/>
    <mergeCell ref="AE39:AF39"/>
    <mergeCell ref="AG39:AH39"/>
    <mergeCell ref="AW39:AX39"/>
    <mergeCell ref="AI39:AJ39"/>
    <mergeCell ref="AK39:AL39"/>
    <mergeCell ref="AM39:AN39"/>
    <mergeCell ref="AO39:AP39"/>
    <mergeCell ref="AI40:AJ40"/>
    <mergeCell ref="AQ39:AR39"/>
    <mergeCell ref="AS39:AT39"/>
    <mergeCell ref="AU39:AV39"/>
    <mergeCell ref="AK40:AL40"/>
    <mergeCell ref="AM40:AN40"/>
    <mergeCell ref="AA40:AB40"/>
    <mergeCell ref="AC40:AD40"/>
    <mergeCell ref="AE40:AF40"/>
    <mergeCell ref="AG40:AH40"/>
    <mergeCell ref="B40:T40"/>
    <mergeCell ref="U40:V40"/>
    <mergeCell ref="W40:X40"/>
    <mergeCell ref="Y40:Z40"/>
    <mergeCell ref="B41:T41"/>
    <mergeCell ref="U41:V41"/>
    <mergeCell ref="W41:X41"/>
    <mergeCell ref="Y41:Z41"/>
    <mergeCell ref="AA41:AB41"/>
    <mergeCell ref="AC41:AD41"/>
    <mergeCell ref="AE41:AF41"/>
    <mergeCell ref="AG41:AH41"/>
    <mergeCell ref="AW41:AX41"/>
    <mergeCell ref="AI41:AJ41"/>
    <mergeCell ref="AK41:AL41"/>
    <mergeCell ref="AM41:AN41"/>
    <mergeCell ref="AO41:AP41"/>
    <mergeCell ref="AQ41:AR41"/>
    <mergeCell ref="AS41:AT41"/>
    <mergeCell ref="AU41:AV41"/>
    <mergeCell ref="U42:AX42"/>
    <mergeCell ref="B42:T42"/>
    <mergeCell ref="B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BA43:BB43"/>
    <mergeCell ref="AS43:AT43"/>
    <mergeCell ref="AU43:AV43"/>
    <mergeCell ref="AW43:AX43"/>
    <mergeCell ref="AY43:AZ43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8" r:id="rId4"/>
  <rowBreaks count="1" manualBreakCount="1">
    <brk id="45" max="255" man="1"/>
  </rowBreaks>
  <legacyDrawing r:id="rId3"/>
  <oleObjects>
    <oleObject progId="PBrush" shapeId="151575" r:id="rId1"/>
    <oleObject progId="PBrush" shapeId="1515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6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250" t="s">
        <v>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</row>
    <row r="2" spans="1:59" ht="12.75">
      <c r="A2" s="251" t="s">
        <v>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</row>
    <row r="3" spans="1:59" ht="12.75">
      <c r="A3" s="252" t="s">
        <v>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</row>
    <row r="4" spans="1:59" ht="12.75">
      <c r="A4" s="252" t="s">
        <v>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</row>
    <row r="5" spans="1:59" ht="12.75">
      <c r="A5" s="220" t="s">
        <v>13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</row>
    <row r="6" spans="1:59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ht="27.75">
      <c r="A7" s="221" t="s">
        <v>46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1"/>
    </row>
    <row r="8" spans="1:59" ht="27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ht="19.5" thickBot="1">
      <c r="A9" s="15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6"/>
      <c r="AL9" s="16" t="s">
        <v>27</v>
      </c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1" customFormat="1" ht="14.25" thickBot="1" thickTop="1">
      <c r="A10" s="127" t="s">
        <v>80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  <c r="S10" s="54">
        <v>1</v>
      </c>
      <c r="T10" s="55"/>
      <c r="U10" s="55"/>
      <c r="V10" s="55"/>
      <c r="W10" s="55"/>
      <c r="X10" s="56">
        <v>2</v>
      </c>
      <c r="Y10" s="55"/>
      <c r="Z10" s="55"/>
      <c r="AA10" s="55"/>
      <c r="AB10" s="55"/>
      <c r="AC10" s="56">
        <v>3</v>
      </c>
      <c r="AD10" s="55"/>
      <c r="AE10" s="55"/>
      <c r="AF10" s="55"/>
      <c r="AG10" s="55"/>
      <c r="AH10" s="56">
        <v>4</v>
      </c>
      <c r="AI10" s="55"/>
      <c r="AJ10" s="55"/>
      <c r="AK10" s="55"/>
      <c r="AL10" s="55"/>
      <c r="AM10" s="56">
        <v>5</v>
      </c>
      <c r="AN10" s="55"/>
      <c r="AO10" s="55"/>
      <c r="AP10" s="55"/>
      <c r="AQ10" s="57"/>
      <c r="AR10" s="55">
        <v>6</v>
      </c>
      <c r="AS10" s="55"/>
      <c r="AT10" s="55"/>
      <c r="AU10" s="55"/>
      <c r="AV10" s="57"/>
      <c r="AW10" s="56">
        <v>7</v>
      </c>
      <c r="AX10" s="55"/>
      <c r="AY10" s="55"/>
      <c r="AZ10" s="55"/>
      <c r="BA10" s="58"/>
      <c r="BB10" s="213" t="s">
        <v>1</v>
      </c>
      <c r="BC10" s="308"/>
      <c r="BD10" s="213" t="s">
        <v>2</v>
      </c>
      <c r="BE10" s="308"/>
      <c r="BF10" s="315" t="s">
        <v>14</v>
      </c>
      <c r="BG10" s="316"/>
    </row>
    <row r="11" spans="1:59" s="1" customFormat="1" ht="13.5" thickTop="1">
      <c r="A11" s="13">
        <v>1</v>
      </c>
      <c r="B11" s="303" t="s">
        <v>65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5"/>
      <c r="S11" s="59"/>
      <c r="T11" s="26"/>
      <c r="U11" s="26"/>
      <c r="V11" s="26"/>
      <c r="W11" s="26"/>
      <c r="X11" s="259">
        <v>0</v>
      </c>
      <c r="Y11" s="260"/>
      <c r="Z11" s="40" t="s">
        <v>3</v>
      </c>
      <c r="AA11" s="260">
        <v>4</v>
      </c>
      <c r="AB11" s="261"/>
      <c r="AC11" s="259">
        <v>1</v>
      </c>
      <c r="AD11" s="260"/>
      <c r="AE11" s="40" t="s">
        <v>3</v>
      </c>
      <c r="AF11" s="260">
        <v>4</v>
      </c>
      <c r="AG11" s="261"/>
      <c r="AH11" s="259">
        <v>1</v>
      </c>
      <c r="AI11" s="260"/>
      <c r="AJ11" s="40" t="s">
        <v>3</v>
      </c>
      <c r="AK11" s="260">
        <v>6</v>
      </c>
      <c r="AL11" s="261"/>
      <c r="AM11" s="289">
        <v>2</v>
      </c>
      <c r="AN11" s="290"/>
      <c r="AO11" s="22" t="s">
        <v>3</v>
      </c>
      <c r="AP11" s="290">
        <v>2</v>
      </c>
      <c r="AQ11" s="291"/>
      <c r="AR11" s="253">
        <v>1</v>
      </c>
      <c r="AS11" s="217"/>
      <c r="AT11" s="98" t="s">
        <v>3</v>
      </c>
      <c r="AU11" s="217">
        <v>0</v>
      </c>
      <c r="AV11" s="218"/>
      <c r="AW11" s="215">
        <v>5</v>
      </c>
      <c r="AX11" s="149"/>
      <c r="AY11" s="42" t="s">
        <v>3</v>
      </c>
      <c r="AZ11" s="149">
        <v>2</v>
      </c>
      <c r="BA11" s="150"/>
      <c r="BB11" s="320">
        <f aca="true" t="shared" si="0" ref="BB11:BB17">SUM(N11+S11+X11+AC11+AH11+AM11+AR11+AW11)</f>
        <v>10</v>
      </c>
      <c r="BC11" s="321"/>
      <c r="BD11" s="320">
        <f aca="true" t="shared" si="1" ref="BD11:BD17">SUM(Q11+V11+AA11+AF11+AK11+AP11+AU11+AZ11)</f>
        <v>18</v>
      </c>
      <c r="BE11" s="321"/>
      <c r="BF11" s="322">
        <v>7</v>
      </c>
      <c r="BG11" s="323"/>
    </row>
    <row r="12" spans="1:59" s="1" customFormat="1" ht="12.75">
      <c r="A12" s="14">
        <v>2</v>
      </c>
      <c r="B12" s="297" t="s">
        <v>47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9"/>
      <c r="S12" s="265">
        <v>4</v>
      </c>
      <c r="T12" s="204"/>
      <c r="U12" s="39" t="s">
        <v>3</v>
      </c>
      <c r="V12" s="204">
        <v>0</v>
      </c>
      <c r="W12" s="205"/>
      <c r="X12" s="27"/>
      <c r="Y12" s="28"/>
      <c r="Z12" s="28"/>
      <c r="AA12" s="28"/>
      <c r="AB12" s="28"/>
      <c r="AC12" s="210">
        <v>1</v>
      </c>
      <c r="AD12" s="208"/>
      <c r="AE12" s="41" t="s">
        <v>3</v>
      </c>
      <c r="AF12" s="208">
        <v>5</v>
      </c>
      <c r="AG12" s="209"/>
      <c r="AH12" s="210">
        <v>2</v>
      </c>
      <c r="AI12" s="208"/>
      <c r="AJ12" s="41" t="s">
        <v>3</v>
      </c>
      <c r="AK12" s="208">
        <v>3</v>
      </c>
      <c r="AL12" s="209"/>
      <c r="AM12" s="324">
        <v>5</v>
      </c>
      <c r="AN12" s="293"/>
      <c r="AO12" s="23" t="s">
        <v>3</v>
      </c>
      <c r="AP12" s="293">
        <v>5</v>
      </c>
      <c r="AQ12" s="294"/>
      <c r="AR12" s="202">
        <v>1</v>
      </c>
      <c r="AS12" s="200"/>
      <c r="AT12" s="99" t="s">
        <v>3</v>
      </c>
      <c r="AU12" s="200">
        <v>0</v>
      </c>
      <c r="AV12" s="201"/>
      <c r="AW12" s="203">
        <v>4</v>
      </c>
      <c r="AX12" s="204"/>
      <c r="AY12" s="39" t="s">
        <v>3</v>
      </c>
      <c r="AZ12" s="204">
        <v>2</v>
      </c>
      <c r="BA12" s="282"/>
      <c r="BB12" s="309">
        <f t="shared" si="0"/>
        <v>17</v>
      </c>
      <c r="BC12" s="310"/>
      <c r="BD12" s="309">
        <f t="shared" si="1"/>
        <v>15</v>
      </c>
      <c r="BE12" s="310"/>
      <c r="BF12" s="322">
        <v>10</v>
      </c>
      <c r="BG12" s="323"/>
    </row>
    <row r="13" spans="1:59" s="1" customFormat="1" ht="12.75">
      <c r="A13" s="14">
        <v>3</v>
      </c>
      <c r="B13" s="297" t="s">
        <v>66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265">
        <v>4</v>
      </c>
      <c r="T13" s="204"/>
      <c r="U13" s="39" t="s">
        <v>3</v>
      </c>
      <c r="V13" s="204">
        <v>1</v>
      </c>
      <c r="W13" s="205"/>
      <c r="X13" s="203">
        <v>5</v>
      </c>
      <c r="Y13" s="204"/>
      <c r="Z13" s="39" t="s">
        <v>3</v>
      </c>
      <c r="AA13" s="204">
        <v>1</v>
      </c>
      <c r="AB13" s="205"/>
      <c r="AC13" s="27"/>
      <c r="AD13" s="28"/>
      <c r="AE13" s="28"/>
      <c r="AF13" s="28"/>
      <c r="AG13" s="28"/>
      <c r="AH13" s="203">
        <v>3</v>
      </c>
      <c r="AI13" s="204"/>
      <c r="AJ13" s="39" t="s">
        <v>3</v>
      </c>
      <c r="AK13" s="204">
        <v>2</v>
      </c>
      <c r="AL13" s="205"/>
      <c r="AM13" s="203">
        <v>5</v>
      </c>
      <c r="AN13" s="204"/>
      <c r="AO13" s="39" t="s">
        <v>3</v>
      </c>
      <c r="AP13" s="204">
        <v>2</v>
      </c>
      <c r="AQ13" s="205"/>
      <c r="AR13" s="202">
        <v>1</v>
      </c>
      <c r="AS13" s="200"/>
      <c r="AT13" s="99" t="s">
        <v>3</v>
      </c>
      <c r="AU13" s="200">
        <v>0</v>
      </c>
      <c r="AV13" s="201"/>
      <c r="AW13" s="210">
        <v>2</v>
      </c>
      <c r="AX13" s="208"/>
      <c r="AY13" s="41" t="s">
        <v>3</v>
      </c>
      <c r="AZ13" s="208">
        <v>3</v>
      </c>
      <c r="BA13" s="317"/>
      <c r="BB13" s="309">
        <f t="shared" si="0"/>
        <v>20</v>
      </c>
      <c r="BC13" s="310"/>
      <c r="BD13" s="309">
        <f t="shared" si="1"/>
        <v>9</v>
      </c>
      <c r="BE13" s="310"/>
      <c r="BF13" s="322">
        <v>15</v>
      </c>
      <c r="BG13" s="323"/>
    </row>
    <row r="14" spans="1:59" s="1" customFormat="1" ht="12.75">
      <c r="A14" s="14">
        <v>4</v>
      </c>
      <c r="B14" s="297" t="s">
        <v>49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9"/>
      <c r="S14" s="265">
        <v>6</v>
      </c>
      <c r="T14" s="204"/>
      <c r="U14" s="39" t="s">
        <v>3</v>
      </c>
      <c r="V14" s="204">
        <v>1</v>
      </c>
      <c r="W14" s="205"/>
      <c r="X14" s="203">
        <v>3</v>
      </c>
      <c r="Y14" s="204"/>
      <c r="Z14" s="39" t="s">
        <v>3</v>
      </c>
      <c r="AA14" s="204">
        <v>2</v>
      </c>
      <c r="AB14" s="205"/>
      <c r="AC14" s="210">
        <v>2</v>
      </c>
      <c r="AD14" s="208"/>
      <c r="AE14" s="41" t="s">
        <v>3</v>
      </c>
      <c r="AF14" s="208">
        <v>3</v>
      </c>
      <c r="AG14" s="209"/>
      <c r="AH14" s="27"/>
      <c r="AI14" s="28"/>
      <c r="AJ14" s="28"/>
      <c r="AK14" s="28"/>
      <c r="AL14" s="28"/>
      <c r="AM14" s="210">
        <v>2</v>
      </c>
      <c r="AN14" s="208"/>
      <c r="AO14" s="41" t="s">
        <v>3</v>
      </c>
      <c r="AP14" s="208">
        <v>3</v>
      </c>
      <c r="AQ14" s="209"/>
      <c r="AR14" s="202">
        <v>1</v>
      </c>
      <c r="AS14" s="200"/>
      <c r="AT14" s="99" t="s">
        <v>3</v>
      </c>
      <c r="AU14" s="200">
        <v>0</v>
      </c>
      <c r="AV14" s="201"/>
      <c r="AW14" s="210">
        <v>1</v>
      </c>
      <c r="AX14" s="208"/>
      <c r="AY14" s="41" t="s">
        <v>3</v>
      </c>
      <c r="AZ14" s="208">
        <v>2</v>
      </c>
      <c r="BA14" s="317"/>
      <c r="BB14" s="309">
        <f t="shared" si="0"/>
        <v>15</v>
      </c>
      <c r="BC14" s="310"/>
      <c r="BD14" s="309">
        <f t="shared" si="1"/>
        <v>11</v>
      </c>
      <c r="BE14" s="310"/>
      <c r="BF14" s="322">
        <v>9</v>
      </c>
      <c r="BG14" s="323"/>
    </row>
    <row r="15" spans="1:59" s="1" customFormat="1" ht="12.75">
      <c r="A15" s="60">
        <v>5</v>
      </c>
      <c r="B15" s="297" t="s">
        <v>51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9"/>
      <c r="S15" s="292">
        <v>2</v>
      </c>
      <c r="T15" s="293"/>
      <c r="U15" s="23" t="s">
        <v>3</v>
      </c>
      <c r="V15" s="293">
        <v>2</v>
      </c>
      <c r="W15" s="294"/>
      <c r="X15" s="324">
        <v>5</v>
      </c>
      <c r="Y15" s="293"/>
      <c r="Z15" s="23" t="s">
        <v>3</v>
      </c>
      <c r="AA15" s="293">
        <v>5</v>
      </c>
      <c r="AB15" s="294"/>
      <c r="AC15" s="210">
        <v>2</v>
      </c>
      <c r="AD15" s="208"/>
      <c r="AE15" s="41" t="s">
        <v>3</v>
      </c>
      <c r="AF15" s="208">
        <v>5</v>
      </c>
      <c r="AG15" s="209"/>
      <c r="AH15" s="203">
        <v>3</v>
      </c>
      <c r="AI15" s="204"/>
      <c r="AJ15" s="39" t="s">
        <v>3</v>
      </c>
      <c r="AK15" s="204">
        <v>2</v>
      </c>
      <c r="AL15" s="205"/>
      <c r="AM15" s="61"/>
      <c r="AN15" s="26"/>
      <c r="AO15" s="26"/>
      <c r="AP15" s="26"/>
      <c r="AQ15" s="62"/>
      <c r="AR15" s="202">
        <v>1</v>
      </c>
      <c r="AS15" s="200"/>
      <c r="AT15" s="99" t="s">
        <v>3</v>
      </c>
      <c r="AU15" s="200">
        <v>0</v>
      </c>
      <c r="AV15" s="201"/>
      <c r="AW15" s="203">
        <v>7</v>
      </c>
      <c r="AX15" s="204"/>
      <c r="AY15" s="39" t="s">
        <v>3</v>
      </c>
      <c r="AZ15" s="204">
        <v>1</v>
      </c>
      <c r="BA15" s="282"/>
      <c r="BB15" s="309">
        <f t="shared" si="0"/>
        <v>20</v>
      </c>
      <c r="BC15" s="310"/>
      <c r="BD15" s="309">
        <f t="shared" si="1"/>
        <v>15</v>
      </c>
      <c r="BE15" s="310"/>
      <c r="BF15" s="322">
        <v>11</v>
      </c>
      <c r="BG15" s="323"/>
    </row>
    <row r="16" spans="1:59" s="1" customFormat="1" ht="12.75">
      <c r="A16" s="14">
        <v>6</v>
      </c>
      <c r="B16" s="164" t="s">
        <v>81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  <c r="S16" s="246">
        <v>0</v>
      </c>
      <c r="T16" s="200"/>
      <c r="U16" s="99" t="s">
        <v>3</v>
      </c>
      <c r="V16" s="200">
        <v>1</v>
      </c>
      <c r="W16" s="201"/>
      <c r="X16" s="202">
        <v>0</v>
      </c>
      <c r="Y16" s="200"/>
      <c r="Z16" s="99" t="s">
        <v>3</v>
      </c>
      <c r="AA16" s="200">
        <v>1</v>
      </c>
      <c r="AB16" s="201"/>
      <c r="AC16" s="202">
        <v>0</v>
      </c>
      <c r="AD16" s="200"/>
      <c r="AE16" s="99" t="s">
        <v>3</v>
      </c>
      <c r="AF16" s="200">
        <v>1</v>
      </c>
      <c r="AG16" s="201"/>
      <c r="AH16" s="202">
        <v>0</v>
      </c>
      <c r="AI16" s="200"/>
      <c r="AJ16" s="99" t="s">
        <v>3</v>
      </c>
      <c r="AK16" s="200">
        <v>1</v>
      </c>
      <c r="AL16" s="201"/>
      <c r="AM16" s="325">
        <v>0</v>
      </c>
      <c r="AN16" s="326"/>
      <c r="AO16" s="103" t="s">
        <v>3</v>
      </c>
      <c r="AP16" s="326">
        <v>1</v>
      </c>
      <c r="AQ16" s="327"/>
      <c r="AR16" s="100"/>
      <c r="AS16" s="101"/>
      <c r="AT16" s="101"/>
      <c r="AU16" s="101"/>
      <c r="AV16" s="101"/>
      <c r="AW16" s="202">
        <v>0</v>
      </c>
      <c r="AX16" s="200"/>
      <c r="AY16" s="99" t="s">
        <v>3</v>
      </c>
      <c r="AZ16" s="200">
        <v>1</v>
      </c>
      <c r="BA16" s="328"/>
      <c r="BB16" s="309">
        <f t="shared" si="0"/>
        <v>0</v>
      </c>
      <c r="BC16" s="310"/>
      <c r="BD16" s="309">
        <f t="shared" si="1"/>
        <v>6</v>
      </c>
      <c r="BE16" s="310"/>
      <c r="BF16" s="322" t="s">
        <v>101</v>
      </c>
      <c r="BG16" s="323"/>
    </row>
    <row r="17" spans="1:59" s="1" customFormat="1" ht="13.5" thickBot="1">
      <c r="A17" s="53">
        <v>7</v>
      </c>
      <c r="B17" s="257" t="s">
        <v>68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  <c r="S17" s="329">
        <v>2</v>
      </c>
      <c r="T17" s="330"/>
      <c r="U17" s="96" t="s">
        <v>3</v>
      </c>
      <c r="V17" s="330">
        <v>5</v>
      </c>
      <c r="W17" s="331"/>
      <c r="X17" s="332">
        <v>2</v>
      </c>
      <c r="Y17" s="330"/>
      <c r="Z17" s="96" t="s">
        <v>3</v>
      </c>
      <c r="AA17" s="330">
        <v>4</v>
      </c>
      <c r="AB17" s="331"/>
      <c r="AC17" s="333">
        <v>3</v>
      </c>
      <c r="AD17" s="334"/>
      <c r="AE17" s="94" t="s">
        <v>3</v>
      </c>
      <c r="AF17" s="334">
        <v>2</v>
      </c>
      <c r="AG17" s="335"/>
      <c r="AH17" s="247">
        <v>2</v>
      </c>
      <c r="AI17" s="145"/>
      <c r="AJ17" s="94" t="s">
        <v>3</v>
      </c>
      <c r="AK17" s="145">
        <v>1</v>
      </c>
      <c r="AL17" s="193"/>
      <c r="AM17" s="336">
        <v>1</v>
      </c>
      <c r="AN17" s="267"/>
      <c r="AO17" s="111" t="s">
        <v>3</v>
      </c>
      <c r="AP17" s="267">
        <v>7</v>
      </c>
      <c r="AQ17" s="337"/>
      <c r="AR17" s="199">
        <v>1</v>
      </c>
      <c r="AS17" s="194"/>
      <c r="AT17" s="102" t="s">
        <v>3</v>
      </c>
      <c r="AU17" s="194">
        <v>0</v>
      </c>
      <c r="AV17" s="195"/>
      <c r="AW17" s="64"/>
      <c r="AX17" s="65"/>
      <c r="AY17" s="65"/>
      <c r="AZ17" s="65"/>
      <c r="BA17" s="66"/>
      <c r="BB17" s="338">
        <f t="shared" si="0"/>
        <v>11</v>
      </c>
      <c r="BC17" s="339"/>
      <c r="BD17" s="338">
        <f t="shared" si="1"/>
        <v>19</v>
      </c>
      <c r="BE17" s="339"/>
      <c r="BF17" s="340">
        <v>9</v>
      </c>
      <c r="BG17" s="341"/>
    </row>
    <row r="18" spans="1:59" s="1" customFormat="1" ht="14.25" thickBot="1" thickTop="1">
      <c r="A18" s="4"/>
      <c r="N18" s="2"/>
      <c r="S18" s="2"/>
      <c r="X18" s="2"/>
      <c r="AC18" s="2"/>
      <c r="AH18" s="2"/>
      <c r="AM18" s="2"/>
      <c r="AN18" s="2"/>
      <c r="AR18" s="2"/>
      <c r="AW18" s="342" t="s">
        <v>7</v>
      </c>
      <c r="AX18" s="342"/>
      <c r="AY18" s="342"/>
      <c r="AZ18" s="342"/>
      <c r="BA18" s="342"/>
      <c r="BB18" s="343">
        <f>SUM(BB11:BB17)</f>
        <v>93</v>
      </c>
      <c r="BC18" s="344"/>
      <c r="BD18" s="343">
        <f>SUM(BD11:BD17)</f>
        <v>93</v>
      </c>
      <c r="BE18" s="344"/>
      <c r="BF18" s="88"/>
      <c r="BG18" s="89"/>
    </row>
    <row r="19" spans="1:58" s="1" customFormat="1" ht="16.5" customHeight="1" thickBot="1" thickTop="1">
      <c r="A19" s="9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345" t="s">
        <v>57</v>
      </c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9" s="1" customFormat="1" ht="14.25" thickBot="1" thickTop="1">
      <c r="A20" s="127" t="s">
        <v>80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77">
        <v>1</v>
      </c>
      <c r="T20" s="174"/>
      <c r="U20" s="173">
        <v>2</v>
      </c>
      <c r="V20" s="174"/>
      <c r="W20" s="173">
        <v>3</v>
      </c>
      <c r="X20" s="174"/>
      <c r="Y20" s="173">
        <v>4</v>
      </c>
      <c r="Z20" s="174"/>
      <c r="AA20" s="173">
        <v>5</v>
      </c>
      <c r="AB20" s="174"/>
      <c r="AC20" s="173">
        <v>6</v>
      </c>
      <c r="AD20" s="174"/>
      <c r="AE20" s="173">
        <v>7</v>
      </c>
      <c r="AF20" s="174"/>
      <c r="AG20" s="173">
        <v>8</v>
      </c>
      <c r="AH20" s="174"/>
      <c r="AI20" s="173">
        <v>9</v>
      </c>
      <c r="AJ20" s="174"/>
      <c r="AK20" s="173">
        <v>10</v>
      </c>
      <c r="AL20" s="174"/>
      <c r="AM20" s="173">
        <v>11</v>
      </c>
      <c r="AN20" s="174"/>
      <c r="AO20" s="173">
        <v>12</v>
      </c>
      <c r="AP20" s="174"/>
      <c r="AQ20" s="173">
        <v>13</v>
      </c>
      <c r="AR20" s="174"/>
      <c r="AS20" s="173">
        <v>14</v>
      </c>
      <c r="AT20" s="174"/>
      <c r="AU20" s="173">
        <v>15</v>
      </c>
      <c r="AV20" s="174"/>
      <c r="AW20" s="173">
        <v>16</v>
      </c>
      <c r="AX20" s="174"/>
      <c r="AY20" s="173">
        <v>17</v>
      </c>
      <c r="AZ20" s="174"/>
      <c r="BA20" s="173">
        <v>18</v>
      </c>
      <c r="BB20" s="174"/>
      <c r="BC20" s="312"/>
      <c r="BD20" s="313"/>
      <c r="BE20" s="169"/>
      <c r="BF20" s="169"/>
      <c r="BG20" s="71"/>
    </row>
    <row r="21" spans="1:59" s="1" customFormat="1" ht="13.5" thickTop="1">
      <c r="A21" s="13">
        <v>1</v>
      </c>
      <c r="B21" s="303" t="s">
        <v>65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5"/>
      <c r="S21" s="306" t="s">
        <v>36</v>
      </c>
      <c r="T21" s="307"/>
      <c r="U21" s="307" t="s">
        <v>36</v>
      </c>
      <c r="V21" s="307"/>
      <c r="W21" s="307" t="s">
        <v>36</v>
      </c>
      <c r="X21" s="307"/>
      <c r="Y21" s="307" t="s">
        <v>36</v>
      </c>
      <c r="Z21" s="307"/>
      <c r="AA21" s="307" t="s">
        <v>36</v>
      </c>
      <c r="AB21" s="307"/>
      <c r="AC21" s="307" t="s">
        <v>36</v>
      </c>
      <c r="AD21" s="307"/>
      <c r="AE21" s="307" t="s">
        <v>36</v>
      </c>
      <c r="AF21" s="307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11"/>
      <c r="AT21" s="311"/>
      <c r="AU21" s="311"/>
      <c r="AV21" s="311"/>
      <c r="AW21" s="311"/>
      <c r="AX21" s="311"/>
      <c r="AY21" s="301"/>
      <c r="AZ21" s="301"/>
      <c r="BA21" s="301"/>
      <c r="BB21" s="302"/>
      <c r="BC21" s="295"/>
      <c r="BD21" s="296"/>
      <c r="BE21" s="69"/>
      <c r="BF21" s="69"/>
      <c r="BG21" s="69"/>
    </row>
    <row r="22" spans="1:59" s="1" customFormat="1" ht="12.75">
      <c r="A22" s="14">
        <v>2</v>
      </c>
      <c r="B22" s="297" t="s">
        <v>47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9"/>
      <c r="S22" s="167" t="s">
        <v>36</v>
      </c>
      <c r="T22" s="162"/>
      <c r="U22" s="161" t="s">
        <v>36</v>
      </c>
      <c r="V22" s="162"/>
      <c r="W22" s="161" t="s">
        <v>36</v>
      </c>
      <c r="X22" s="162"/>
      <c r="Y22" s="161" t="s">
        <v>36</v>
      </c>
      <c r="Z22" s="162"/>
      <c r="AA22" s="161" t="s">
        <v>36</v>
      </c>
      <c r="AB22" s="162"/>
      <c r="AC22" s="161" t="s">
        <v>36</v>
      </c>
      <c r="AD22" s="162"/>
      <c r="AE22" s="161" t="s">
        <v>36</v>
      </c>
      <c r="AF22" s="162"/>
      <c r="AG22" s="161" t="s">
        <v>36</v>
      </c>
      <c r="AH22" s="162"/>
      <c r="AI22" s="161" t="s">
        <v>36</v>
      </c>
      <c r="AJ22" s="162"/>
      <c r="AK22" s="161" t="s">
        <v>36</v>
      </c>
      <c r="AL22" s="162"/>
      <c r="AM22" s="157"/>
      <c r="AN22" s="160"/>
      <c r="AO22" s="157"/>
      <c r="AP22" s="160"/>
      <c r="AQ22" s="157"/>
      <c r="AR22" s="160"/>
      <c r="AS22" s="157"/>
      <c r="AT22" s="160"/>
      <c r="AU22" s="157"/>
      <c r="AV22" s="160"/>
      <c r="AW22" s="157"/>
      <c r="AX22" s="160"/>
      <c r="AY22" s="157"/>
      <c r="AZ22" s="160"/>
      <c r="BA22" s="157"/>
      <c r="BB22" s="160"/>
      <c r="BC22" s="295"/>
      <c r="BD22" s="296"/>
      <c r="BE22" s="115"/>
      <c r="BF22" s="115"/>
      <c r="BG22" s="20"/>
    </row>
    <row r="23" spans="1:59" s="1" customFormat="1" ht="12.75">
      <c r="A23" s="14">
        <v>3</v>
      </c>
      <c r="B23" s="297" t="s">
        <v>66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  <c r="S23" s="167" t="s">
        <v>36</v>
      </c>
      <c r="T23" s="162"/>
      <c r="U23" s="161" t="s">
        <v>36</v>
      </c>
      <c r="V23" s="162"/>
      <c r="W23" s="161" t="s">
        <v>36</v>
      </c>
      <c r="X23" s="162"/>
      <c r="Y23" s="161" t="s">
        <v>36</v>
      </c>
      <c r="Z23" s="162"/>
      <c r="AA23" s="161" t="s">
        <v>36</v>
      </c>
      <c r="AB23" s="162"/>
      <c r="AC23" s="161" t="s">
        <v>36</v>
      </c>
      <c r="AD23" s="162"/>
      <c r="AE23" s="161" t="s">
        <v>36</v>
      </c>
      <c r="AF23" s="162"/>
      <c r="AG23" s="161" t="s">
        <v>36</v>
      </c>
      <c r="AH23" s="162"/>
      <c r="AI23" s="161" t="s">
        <v>36</v>
      </c>
      <c r="AJ23" s="162"/>
      <c r="AK23" s="161" t="s">
        <v>36</v>
      </c>
      <c r="AL23" s="162"/>
      <c r="AM23" s="161" t="s">
        <v>36</v>
      </c>
      <c r="AN23" s="162"/>
      <c r="AO23" s="161" t="s">
        <v>36</v>
      </c>
      <c r="AP23" s="162"/>
      <c r="AQ23" s="161" t="s">
        <v>36</v>
      </c>
      <c r="AR23" s="162"/>
      <c r="AS23" s="161" t="s">
        <v>36</v>
      </c>
      <c r="AT23" s="162"/>
      <c r="AU23" s="161" t="s">
        <v>36</v>
      </c>
      <c r="AV23" s="162"/>
      <c r="AW23" s="157"/>
      <c r="AX23" s="160"/>
      <c r="AY23" s="157"/>
      <c r="AZ23" s="160"/>
      <c r="BA23" s="157"/>
      <c r="BB23" s="160"/>
      <c r="BC23" s="295"/>
      <c r="BD23" s="296"/>
      <c r="BE23" s="115"/>
      <c r="BF23" s="115"/>
      <c r="BG23" s="20"/>
    </row>
    <row r="24" spans="1:59" s="1" customFormat="1" ht="12.75">
      <c r="A24" s="14">
        <v>4</v>
      </c>
      <c r="B24" s="297" t="s">
        <v>49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  <c r="S24" s="167" t="s">
        <v>36</v>
      </c>
      <c r="T24" s="162"/>
      <c r="U24" s="161" t="s">
        <v>36</v>
      </c>
      <c r="V24" s="162"/>
      <c r="W24" s="161" t="s">
        <v>36</v>
      </c>
      <c r="X24" s="162"/>
      <c r="Y24" s="161" t="s">
        <v>36</v>
      </c>
      <c r="Z24" s="162"/>
      <c r="AA24" s="161" t="s">
        <v>36</v>
      </c>
      <c r="AB24" s="162"/>
      <c r="AC24" s="161" t="s">
        <v>36</v>
      </c>
      <c r="AD24" s="162"/>
      <c r="AE24" s="161" t="s">
        <v>36</v>
      </c>
      <c r="AF24" s="162"/>
      <c r="AG24" s="161" t="s">
        <v>36</v>
      </c>
      <c r="AH24" s="162"/>
      <c r="AI24" s="161" t="s">
        <v>36</v>
      </c>
      <c r="AJ24" s="162"/>
      <c r="AK24" s="157"/>
      <c r="AL24" s="160"/>
      <c r="AM24" s="157"/>
      <c r="AN24" s="160"/>
      <c r="AO24" s="157"/>
      <c r="AP24" s="160"/>
      <c r="AQ24" s="157"/>
      <c r="AR24" s="160"/>
      <c r="AS24" s="157"/>
      <c r="AT24" s="160"/>
      <c r="AU24" s="157"/>
      <c r="AV24" s="160"/>
      <c r="AW24" s="157"/>
      <c r="AX24" s="160"/>
      <c r="AY24" s="157"/>
      <c r="AZ24" s="160"/>
      <c r="BA24" s="157"/>
      <c r="BB24" s="160"/>
      <c r="BC24" s="295"/>
      <c r="BD24" s="296"/>
      <c r="BE24" s="115"/>
      <c r="BF24" s="115"/>
      <c r="BG24" s="20"/>
    </row>
    <row r="25" spans="1:59" s="1" customFormat="1" ht="12.75">
      <c r="A25" s="60">
        <v>5</v>
      </c>
      <c r="B25" s="297" t="s">
        <v>51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9"/>
      <c r="S25" s="167" t="s">
        <v>36</v>
      </c>
      <c r="T25" s="162"/>
      <c r="U25" s="161" t="s">
        <v>36</v>
      </c>
      <c r="V25" s="162"/>
      <c r="W25" s="161" t="s">
        <v>36</v>
      </c>
      <c r="X25" s="162"/>
      <c r="Y25" s="161" t="s">
        <v>36</v>
      </c>
      <c r="Z25" s="162"/>
      <c r="AA25" s="161" t="s">
        <v>36</v>
      </c>
      <c r="AB25" s="162"/>
      <c r="AC25" s="161" t="s">
        <v>36</v>
      </c>
      <c r="AD25" s="162"/>
      <c r="AE25" s="161" t="s">
        <v>36</v>
      </c>
      <c r="AF25" s="162"/>
      <c r="AG25" s="161" t="s">
        <v>36</v>
      </c>
      <c r="AH25" s="162"/>
      <c r="AI25" s="161" t="s">
        <v>36</v>
      </c>
      <c r="AJ25" s="162"/>
      <c r="AK25" s="161" t="s">
        <v>36</v>
      </c>
      <c r="AL25" s="162"/>
      <c r="AM25" s="161" t="s">
        <v>36</v>
      </c>
      <c r="AN25" s="162"/>
      <c r="AO25" s="157"/>
      <c r="AP25" s="160"/>
      <c r="AQ25" s="157"/>
      <c r="AR25" s="160"/>
      <c r="AS25" s="157"/>
      <c r="AT25" s="160"/>
      <c r="AU25" s="157"/>
      <c r="AV25" s="160"/>
      <c r="AW25" s="157"/>
      <c r="AX25" s="160"/>
      <c r="AY25" s="157"/>
      <c r="AZ25" s="160"/>
      <c r="BA25" s="157"/>
      <c r="BB25" s="160"/>
      <c r="BC25" s="295"/>
      <c r="BD25" s="296"/>
      <c r="BE25" s="115"/>
      <c r="BF25" s="115"/>
      <c r="BG25" s="20"/>
    </row>
    <row r="26" spans="1:59" s="1" customFormat="1" ht="12.75">
      <c r="A26" s="14">
        <v>6</v>
      </c>
      <c r="B26" s="164" t="s">
        <v>81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  <c r="S26" s="243"/>
      <c r="T26" s="160"/>
      <c r="U26" s="157"/>
      <c r="V26" s="160"/>
      <c r="W26" s="157"/>
      <c r="X26" s="160"/>
      <c r="Y26" s="157"/>
      <c r="Z26" s="160"/>
      <c r="AA26" s="157"/>
      <c r="AB26" s="160"/>
      <c r="AC26" s="157"/>
      <c r="AD26" s="160"/>
      <c r="AE26" s="157"/>
      <c r="AF26" s="160"/>
      <c r="AG26" s="157"/>
      <c r="AH26" s="160"/>
      <c r="AI26" s="157"/>
      <c r="AJ26" s="160"/>
      <c r="AK26" s="157"/>
      <c r="AL26" s="160"/>
      <c r="AM26" s="157"/>
      <c r="AN26" s="160"/>
      <c r="AO26" s="157"/>
      <c r="AP26" s="160"/>
      <c r="AQ26" s="157"/>
      <c r="AR26" s="160"/>
      <c r="AS26" s="157"/>
      <c r="AT26" s="160"/>
      <c r="AU26" s="157"/>
      <c r="AV26" s="160"/>
      <c r="AW26" s="157"/>
      <c r="AX26" s="160"/>
      <c r="AY26" s="157"/>
      <c r="AZ26" s="160"/>
      <c r="BA26" s="157"/>
      <c r="BB26" s="160"/>
      <c r="BC26" s="295"/>
      <c r="BD26" s="296"/>
      <c r="BE26" s="115"/>
      <c r="BF26" s="115"/>
      <c r="BG26" s="20"/>
    </row>
    <row r="27" spans="1:59" s="1" customFormat="1" ht="13.5" thickBot="1">
      <c r="A27" s="53">
        <v>7</v>
      </c>
      <c r="B27" s="257" t="s">
        <v>68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1"/>
      <c r="S27" s="167" t="s">
        <v>36</v>
      </c>
      <c r="T27" s="162"/>
      <c r="U27" s="161" t="s">
        <v>36</v>
      </c>
      <c r="V27" s="162"/>
      <c r="W27" s="161" t="s">
        <v>36</v>
      </c>
      <c r="X27" s="162"/>
      <c r="Y27" s="161" t="s">
        <v>36</v>
      </c>
      <c r="Z27" s="162"/>
      <c r="AA27" s="161" t="s">
        <v>36</v>
      </c>
      <c r="AB27" s="162"/>
      <c r="AC27" s="161" t="s">
        <v>36</v>
      </c>
      <c r="AD27" s="162"/>
      <c r="AE27" s="161" t="s">
        <v>36</v>
      </c>
      <c r="AF27" s="162"/>
      <c r="AG27" s="161" t="s">
        <v>36</v>
      </c>
      <c r="AH27" s="162"/>
      <c r="AI27" s="161" t="s">
        <v>36</v>
      </c>
      <c r="AJ27" s="162"/>
      <c r="AK27" s="157"/>
      <c r="AL27" s="160"/>
      <c r="AM27" s="157"/>
      <c r="AN27" s="160"/>
      <c r="AO27" s="157"/>
      <c r="AP27" s="160"/>
      <c r="AQ27" s="157"/>
      <c r="AR27" s="160"/>
      <c r="AS27" s="157"/>
      <c r="AT27" s="160"/>
      <c r="AU27" s="157"/>
      <c r="AV27" s="160"/>
      <c r="AW27" s="157"/>
      <c r="AX27" s="160"/>
      <c r="AY27" s="157"/>
      <c r="AZ27" s="160"/>
      <c r="BA27" s="157"/>
      <c r="BB27" s="160"/>
      <c r="BC27" s="295"/>
      <c r="BD27" s="296"/>
      <c r="BE27" s="115"/>
      <c r="BF27" s="115"/>
      <c r="BG27" s="20"/>
    </row>
    <row r="28" spans="1:59" s="1" customFormat="1" ht="14.25" thickBot="1" thickTop="1">
      <c r="A28" s="4"/>
      <c r="S28" s="173">
        <v>18</v>
      </c>
      <c r="T28" s="174"/>
      <c r="U28" s="173">
        <v>17</v>
      </c>
      <c r="V28" s="174"/>
      <c r="W28" s="173">
        <v>16</v>
      </c>
      <c r="X28" s="174"/>
      <c r="Y28" s="173">
        <v>15</v>
      </c>
      <c r="Z28" s="174"/>
      <c r="AA28" s="173">
        <v>14</v>
      </c>
      <c r="AB28" s="174"/>
      <c r="AC28" s="173">
        <v>13</v>
      </c>
      <c r="AD28" s="174"/>
      <c r="AE28" s="173">
        <v>12</v>
      </c>
      <c r="AF28" s="174"/>
      <c r="AG28" s="173">
        <v>11</v>
      </c>
      <c r="AH28" s="174"/>
      <c r="AI28" s="173">
        <v>10</v>
      </c>
      <c r="AJ28" s="174"/>
      <c r="AK28" s="173">
        <v>9</v>
      </c>
      <c r="AL28" s="174"/>
      <c r="AM28" s="173">
        <v>8</v>
      </c>
      <c r="AN28" s="174"/>
      <c r="AO28" s="173">
        <v>7</v>
      </c>
      <c r="AP28" s="174"/>
      <c r="AQ28" s="173">
        <v>6</v>
      </c>
      <c r="AR28" s="174"/>
      <c r="AS28" s="173">
        <v>5</v>
      </c>
      <c r="AT28" s="174"/>
      <c r="AU28" s="173">
        <v>4</v>
      </c>
      <c r="AV28" s="174"/>
      <c r="AW28" s="173">
        <v>3</v>
      </c>
      <c r="AX28" s="174"/>
      <c r="AY28" s="173">
        <v>2</v>
      </c>
      <c r="AZ28" s="174"/>
      <c r="BA28" s="173">
        <v>1</v>
      </c>
      <c r="BB28" s="176"/>
      <c r="BC28" s="91"/>
      <c r="BD28" s="2"/>
      <c r="BE28" s="169"/>
      <c r="BF28" s="169"/>
      <c r="BG28" s="71"/>
    </row>
    <row r="29" spans="1:59" ht="13.5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92" t="s">
        <v>58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86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1" customFormat="1" ht="14.25" thickBot="1" thickTop="1">
      <c r="A31" s="175" t="s">
        <v>56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/>
      <c r="S31" s="54">
        <v>1</v>
      </c>
      <c r="T31" s="55"/>
      <c r="U31" s="55"/>
      <c r="V31" s="55"/>
      <c r="W31" s="55"/>
      <c r="X31" s="56">
        <v>2</v>
      </c>
      <c r="Y31" s="55"/>
      <c r="Z31" s="55"/>
      <c r="AA31" s="55"/>
      <c r="AB31" s="55"/>
      <c r="AC31" s="56">
        <v>3</v>
      </c>
      <c r="AD31" s="55"/>
      <c r="AE31" s="55"/>
      <c r="AF31" s="55"/>
      <c r="AG31" s="55"/>
      <c r="AH31" s="56">
        <v>4</v>
      </c>
      <c r="AI31" s="55"/>
      <c r="AJ31" s="55"/>
      <c r="AK31" s="55"/>
      <c r="AL31" s="55"/>
      <c r="AM31" s="56">
        <v>5</v>
      </c>
      <c r="AN31" s="55"/>
      <c r="AO31" s="55"/>
      <c r="AP31" s="55"/>
      <c r="AQ31" s="57"/>
      <c r="AR31" s="55">
        <v>6</v>
      </c>
      <c r="AS31" s="55"/>
      <c r="AT31" s="55"/>
      <c r="AU31" s="55"/>
      <c r="AV31" s="57"/>
      <c r="AW31" s="56">
        <v>7</v>
      </c>
      <c r="AX31" s="55"/>
      <c r="AY31" s="55"/>
      <c r="AZ31" s="55"/>
      <c r="BA31" s="58"/>
      <c r="BB31" s="213" t="s">
        <v>1</v>
      </c>
      <c r="BC31" s="308"/>
      <c r="BD31" s="213" t="s">
        <v>2</v>
      </c>
      <c r="BE31" s="308"/>
      <c r="BF31" s="315" t="s">
        <v>14</v>
      </c>
      <c r="BG31" s="316"/>
    </row>
    <row r="32" spans="1:59" s="1" customFormat="1" ht="13.5" thickTop="1">
      <c r="A32" s="13">
        <v>1</v>
      </c>
      <c r="B32" s="303" t="s">
        <v>69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5"/>
      <c r="S32" s="59"/>
      <c r="T32" s="26"/>
      <c r="U32" s="26"/>
      <c r="V32" s="26"/>
      <c r="W32" s="26"/>
      <c r="X32" s="259">
        <v>1</v>
      </c>
      <c r="Y32" s="260"/>
      <c r="Z32" s="40" t="s">
        <v>3</v>
      </c>
      <c r="AA32" s="260">
        <v>6</v>
      </c>
      <c r="AB32" s="261"/>
      <c r="AC32" s="289">
        <v>3</v>
      </c>
      <c r="AD32" s="290"/>
      <c r="AE32" s="22" t="s">
        <v>3</v>
      </c>
      <c r="AF32" s="290">
        <v>3</v>
      </c>
      <c r="AG32" s="291"/>
      <c r="AH32" s="259">
        <v>2</v>
      </c>
      <c r="AI32" s="260"/>
      <c r="AJ32" s="40" t="s">
        <v>3</v>
      </c>
      <c r="AK32" s="260">
        <v>5</v>
      </c>
      <c r="AL32" s="261"/>
      <c r="AM32" s="259">
        <v>1</v>
      </c>
      <c r="AN32" s="260"/>
      <c r="AO32" s="40" t="s">
        <v>3</v>
      </c>
      <c r="AP32" s="260">
        <v>9</v>
      </c>
      <c r="AQ32" s="261"/>
      <c r="AR32" s="253">
        <v>0</v>
      </c>
      <c r="AS32" s="217"/>
      <c r="AT32" s="98" t="s">
        <v>3</v>
      </c>
      <c r="AU32" s="217">
        <v>0</v>
      </c>
      <c r="AV32" s="218"/>
      <c r="AW32" s="259">
        <v>0</v>
      </c>
      <c r="AX32" s="260"/>
      <c r="AY32" s="40" t="s">
        <v>3</v>
      </c>
      <c r="AZ32" s="260">
        <v>6</v>
      </c>
      <c r="BA32" s="314"/>
      <c r="BB32" s="320">
        <f aca="true" t="shared" si="2" ref="BB32:BB38">SUM(N32+S32+X32+AC32+AH32+AM32+AR32+AW32)</f>
        <v>7</v>
      </c>
      <c r="BC32" s="321"/>
      <c r="BD32" s="320">
        <f aca="true" t="shared" si="3" ref="BD32:BD38">SUM(Q32+V32+AA32+AF32+AK32+AP32+AU32+AZ32)</f>
        <v>29</v>
      </c>
      <c r="BE32" s="321"/>
      <c r="BF32" s="322">
        <v>1</v>
      </c>
      <c r="BG32" s="323"/>
    </row>
    <row r="33" spans="1:59" s="1" customFormat="1" ht="12.75">
      <c r="A33" s="14">
        <v>2</v>
      </c>
      <c r="B33" s="300" t="s">
        <v>93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9"/>
      <c r="S33" s="265">
        <v>6</v>
      </c>
      <c r="T33" s="204"/>
      <c r="U33" s="39" t="s">
        <v>3</v>
      </c>
      <c r="V33" s="204">
        <v>1</v>
      </c>
      <c r="W33" s="205"/>
      <c r="X33" s="27"/>
      <c r="Y33" s="28"/>
      <c r="Z33" s="28"/>
      <c r="AA33" s="28"/>
      <c r="AB33" s="28"/>
      <c r="AC33" s="203">
        <v>5</v>
      </c>
      <c r="AD33" s="204"/>
      <c r="AE33" s="39" t="s">
        <v>3</v>
      </c>
      <c r="AF33" s="204">
        <v>2</v>
      </c>
      <c r="AG33" s="205"/>
      <c r="AH33" s="203">
        <v>8</v>
      </c>
      <c r="AI33" s="204"/>
      <c r="AJ33" s="39" t="s">
        <v>3</v>
      </c>
      <c r="AK33" s="204">
        <v>1</v>
      </c>
      <c r="AL33" s="205"/>
      <c r="AM33" s="203">
        <v>4</v>
      </c>
      <c r="AN33" s="204"/>
      <c r="AO33" s="39" t="s">
        <v>3</v>
      </c>
      <c r="AP33" s="204">
        <v>3</v>
      </c>
      <c r="AQ33" s="205"/>
      <c r="AR33" s="202">
        <v>0</v>
      </c>
      <c r="AS33" s="200"/>
      <c r="AT33" s="99" t="s">
        <v>3</v>
      </c>
      <c r="AU33" s="200">
        <v>0</v>
      </c>
      <c r="AV33" s="201"/>
      <c r="AW33" s="203">
        <v>4</v>
      </c>
      <c r="AX33" s="204"/>
      <c r="AY33" s="39" t="s">
        <v>3</v>
      </c>
      <c r="AZ33" s="204">
        <v>2</v>
      </c>
      <c r="BA33" s="282"/>
      <c r="BB33" s="309">
        <f t="shared" si="2"/>
        <v>27</v>
      </c>
      <c r="BC33" s="310"/>
      <c r="BD33" s="309">
        <f t="shared" si="3"/>
        <v>9</v>
      </c>
      <c r="BE33" s="310"/>
      <c r="BF33" s="322">
        <v>15</v>
      </c>
      <c r="BG33" s="323"/>
    </row>
    <row r="34" spans="1:59" s="1" customFormat="1" ht="12.75">
      <c r="A34" s="14">
        <v>3</v>
      </c>
      <c r="B34" s="297" t="s">
        <v>99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9"/>
      <c r="S34" s="292">
        <v>3</v>
      </c>
      <c r="T34" s="293"/>
      <c r="U34" s="23" t="s">
        <v>3</v>
      </c>
      <c r="V34" s="293">
        <v>3</v>
      </c>
      <c r="W34" s="294"/>
      <c r="X34" s="210">
        <v>2</v>
      </c>
      <c r="Y34" s="208"/>
      <c r="Z34" s="41" t="s">
        <v>3</v>
      </c>
      <c r="AA34" s="208">
        <v>5</v>
      </c>
      <c r="AB34" s="209"/>
      <c r="AC34" s="27"/>
      <c r="AD34" s="28"/>
      <c r="AE34" s="28"/>
      <c r="AF34" s="28"/>
      <c r="AG34" s="28"/>
      <c r="AH34" s="324">
        <v>4</v>
      </c>
      <c r="AI34" s="293"/>
      <c r="AJ34" s="23" t="s">
        <v>3</v>
      </c>
      <c r="AK34" s="293">
        <v>4</v>
      </c>
      <c r="AL34" s="294"/>
      <c r="AM34" s="210">
        <v>2</v>
      </c>
      <c r="AN34" s="208"/>
      <c r="AO34" s="41" t="s">
        <v>3</v>
      </c>
      <c r="AP34" s="208">
        <v>3</v>
      </c>
      <c r="AQ34" s="209"/>
      <c r="AR34" s="202">
        <v>0</v>
      </c>
      <c r="AS34" s="200"/>
      <c r="AT34" s="99" t="s">
        <v>3</v>
      </c>
      <c r="AU34" s="200">
        <v>0</v>
      </c>
      <c r="AV34" s="201"/>
      <c r="AW34" s="210">
        <v>3</v>
      </c>
      <c r="AX34" s="208"/>
      <c r="AY34" s="41" t="s">
        <v>3</v>
      </c>
      <c r="AZ34" s="208">
        <v>4</v>
      </c>
      <c r="BA34" s="317"/>
      <c r="BB34" s="309">
        <f t="shared" si="2"/>
        <v>14</v>
      </c>
      <c r="BC34" s="310"/>
      <c r="BD34" s="309">
        <f t="shared" si="3"/>
        <v>19</v>
      </c>
      <c r="BE34" s="310"/>
      <c r="BF34" s="322">
        <v>2</v>
      </c>
      <c r="BG34" s="323"/>
    </row>
    <row r="35" spans="1:59" s="1" customFormat="1" ht="12.75">
      <c r="A35" s="14">
        <v>4</v>
      </c>
      <c r="B35" s="297" t="s">
        <v>94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9"/>
      <c r="S35" s="265">
        <v>5</v>
      </c>
      <c r="T35" s="204"/>
      <c r="U35" s="39" t="s">
        <v>3</v>
      </c>
      <c r="V35" s="204">
        <v>2</v>
      </c>
      <c r="W35" s="205"/>
      <c r="X35" s="210">
        <v>1</v>
      </c>
      <c r="Y35" s="208"/>
      <c r="Z35" s="41" t="s">
        <v>3</v>
      </c>
      <c r="AA35" s="208">
        <v>8</v>
      </c>
      <c r="AB35" s="209"/>
      <c r="AC35" s="324">
        <v>4</v>
      </c>
      <c r="AD35" s="293"/>
      <c r="AE35" s="23" t="s">
        <v>3</v>
      </c>
      <c r="AF35" s="293">
        <v>4</v>
      </c>
      <c r="AG35" s="294"/>
      <c r="AH35" s="27"/>
      <c r="AI35" s="28"/>
      <c r="AJ35" s="28"/>
      <c r="AK35" s="28"/>
      <c r="AL35" s="28"/>
      <c r="AM35" s="210">
        <v>2</v>
      </c>
      <c r="AN35" s="208"/>
      <c r="AO35" s="41" t="s">
        <v>3</v>
      </c>
      <c r="AP35" s="208">
        <v>6</v>
      </c>
      <c r="AQ35" s="209"/>
      <c r="AR35" s="202">
        <v>0</v>
      </c>
      <c r="AS35" s="200"/>
      <c r="AT35" s="99" t="s">
        <v>3</v>
      </c>
      <c r="AU35" s="200">
        <v>0</v>
      </c>
      <c r="AV35" s="201"/>
      <c r="AW35" s="210">
        <v>1</v>
      </c>
      <c r="AX35" s="208"/>
      <c r="AY35" s="41" t="s">
        <v>3</v>
      </c>
      <c r="AZ35" s="208">
        <v>4</v>
      </c>
      <c r="BA35" s="317"/>
      <c r="BB35" s="309">
        <f t="shared" si="2"/>
        <v>13</v>
      </c>
      <c r="BC35" s="310"/>
      <c r="BD35" s="309">
        <f t="shared" si="3"/>
        <v>24</v>
      </c>
      <c r="BE35" s="310"/>
      <c r="BF35" s="322">
        <v>4</v>
      </c>
      <c r="BG35" s="323"/>
    </row>
    <row r="36" spans="1:59" s="1" customFormat="1" ht="12.75">
      <c r="A36" s="60">
        <v>5</v>
      </c>
      <c r="B36" s="297" t="s">
        <v>50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9"/>
      <c r="S36" s="265">
        <v>9</v>
      </c>
      <c r="T36" s="204"/>
      <c r="U36" s="39" t="s">
        <v>3</v>
      </c>
      <c r="V36" s="204">
        <v>1</v>
      </c>
      <c r="W36" s="205"/>
      <c r="X36" s="210">
        <v>3</v>
      </c>
      <c r="Y36" s="208"/>
      <c r="Z36" s="41" t="s">
        <v>3</v>
      </c>
      <c r="AA36" s="208">
        <v>4</v>
      </c>
      <c r="AB36" s="209"/>
      <c r="AC36" s="203">
        <v>3</v>
      </c>
      <c r="AD36" s="204"/>
      <c r="AE36" s="39" t="s">
        <v>3</v>
      </c>
      <c r="AF36" s="204">
        <v>2</v>
      </c>
      <c r="AG36" s="205"/>
      <c r="AH36" s="203">
        <v>6</v>
      </c>
      <c r="AI36" s="204"/>
      <c r="AJ36" s="39" t="s">
        <v>3</v>
      </c>
      <c r="AK36" s="204">
        <v>2</v>
      </c>
      <c r="AL36" s="205"/>
      <c r="AM36" s="61"/>
      <c r="AN36" s="26"/>
      <c r="AO36" s="26"/>
      <c r="AP36" s="26"/>
      <c r="AQ36" s="62"/>
      <c r="AR36" s="202">
        <v>0</v>
      </c>
      <c r="AS36" s="200"/>
      <c r="AT36" s="99" t="s">
        <v>3</v>
      </c>
      <c r="AU36" s="200">
        <v>0</v>
      </c>
      <c r="AV36" s="201"/>
      <c r="AW36" s="210">
        <v>0</v>
      </c>
      <c r="AX36" s="208"/>
      <c r="AY36" s="41" t="s">
        <v>3</v>
      </c>
      <c r="AZ36" s="208">
        <v>3</v>
      </c>
      <c r="BA36" s="317"/>
      <c r="BB36" s="309">
        <f t="shared" si="2"/>
        <v>21</v>
      </c>
      <c r="BC36" s="310"/>
      <c r="BD36" s="309">
        <f t="shared" si="3"/>
        <v>12</v>
      </c>
      <c r="BE36" s="310"/>
      <c r="BF36" s="322">
        <v>9</v>
      </c>
      <c r="BG36" s="323"/>
    </row>
    <row r="37" spans="1:59" s="1" customFormat="1" ht="12.75">
      <c r="A37" s="14">
        <v>6</v>
      </c>
      <c r="B37" s="164" t="s">
        <v>44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/>
      <c r="S37" s="246">
        <v>0</v>
      </c>
      <c r="T37" s="200"/>
      <c r="U37" s="99" t="s">
        <v>3</v>
      </c>
      <c r="V37" s="200">
        <v>0</v>
      </c>
      <c r="W37" s="201"/>
      <c r="X37" s="202">
        <v>0</v>
      </c>
      <c r="Y37" s="200"/>
      <c r="Z37" s="99" t="s">
        <v>3</v>
      </c>
      <c r="AA37" s="200">
        <v>0</v>
      </c>
      <c r="AB37" s="201"/>
      <c r="AC37" s="202">
        <v>0</v>
      </c>
      <c r="AD37" s="200"/>
      <c r="AE37" s="99" t="s">
        <v>3</v>
      </c>
      <c r="AF37" s="200">
        <v>0</v>
      </c>
      <c r="AG37" s="201"/>
      <c r="AH37" s="202">
        <v>0</v>
      </c>
      <c r="AI37" s="200"/>
      <c r="AJ37" s="99" t="s">
        <v>3</v>
      </c>
      <c r="AK37" s="200">
        <v>0</v>
      </c>
      <c r="AL37" s="201"/>
      <c r="AM37" s="325">
        <v>0</v>
      </c>
      <c r="AN37" s="326"/>
      <c r="AO37" s="103" t="s">
        <v>3</v>
      </c>
      <c r="AP37" s="326">
        <v>0</v>
      </c>
      <c r="AQ37" s="327"/>
      <c r="AR37" s="100"/>
      <c r="AS37" s="101"/>
      <c r="AT37" s="101"/>
      <c r="AU37" s="101"/>
      <c r="AV37" s="101"/>
      <c r="AW37" s="202">
        <v>0</v>
      </c>
      <c r="AX37" s="200"/>
      <c r="AY37" s="99" t="s">
        <v>3</v>
      </c>
      <c r="AZ37" s="200">
        <v>0</v>
      </c>
      <c r="BA37" s="328"/>
      <c r="BB37" s="309">
        <f t="shared" si="2"/>
        <v>0</v>
      </c>
      <c r="BC37" s="310"/>
      <c r="BD37" s="309">
        <f t="shared" si="3"/>
        <v>0</v>
      </c>
      <c r="BE37" s="310"/>
      <c r="BF37" s="322" t="s">
        <v>101</v>
      </c>
      <c r="BG37" s="323"/>
    </row>
    <row r="38" spans="1:59" s="1" customFormat="1" ht="13.5" thickBot="1">
      <c r="A38" s="53">
        <v>7</v>
      </c>
      <c r="B38" s="257" t="s">
        <v>45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49">
        <v>6</v>
      </c>
      <c r="T38" s="334"/>
      <c r="U38" s="94" t="s">
        <v>3</v>
      </c>
      <c r="V38" s="334">
        <v>0</v>
      </c>
      <c r="W38" s="335"/>
      <c r="X38" s="332">
        <v>2</v>
      </c>
      <c r="Y38" s="330"/>
      <c r="Z38" s="96" t="s">
        <v>3</v>
      </c>
      <c r="AA38" s="330">
        <v>4</v>
      </c>
      <c r="AB38" s="331"/>
      <c r="AC38" s="333">
        <v>4</v>
      </c>
      <c r="AD38" s="334"/>
      <c r="AE38" s="94" t="s">
        <v>3</v>
      </c>
      <c r="AF38" s="334">
        <v>3</v>
      </c>
      <c r="AG38" s="335"/>
      <c r="AH38" s="247">
        <v>4</v>
      </c>
      <c r="AI38" s="145"/>
      <c r="AJ38" s="94" t="s">
        <v>3</v>
      </c>
      <c r="AK38" s="145">
        <v>1</v>
      </c>
      <c r="AL38" s="193"/>
      <c r="AM38" s="348">
        <v>3</v>
      </c>
      <c r="AN38" s="346"/>
      <c r="AO38" s="105" t="s">
        <v>3</v>
      </c>
      <c r="AP38" s="346">
        <v>0</v>
      </c>
      <c r="AQ38" s="347"/>
      <c r="AR38" s="199">
        <v>0</v>
      </c>
      <c r="AS38" s="194"/>
      <c r="AT38" s="102" t="s">
        <v>3</v>
      </c>
      <c r="AU38" s="194">
        <v>0</v>
      </c>
      <c r="AV38" s="195"/>
      <c r="AW38" s="64"/>
      <c r="AX38" s="65"/>
      <c r="AY38" s="65"/>
      <c r="AZ38" s="65"/>
      <c r="BA38" s="66"/>
      <c r="BB38" s="338">
        <f t="shared" si="2"/>
        <v>19</v>
      </c>
      <c r="BC38" s="339"/>
      <c r="BD38" s="338">
        <f t="shared" si="3"/>
        <v>8</v>
      </c>
      <c r="BE38" s="339"/>
      <c r="BF38" s="340">
        <v>12</v>
      </c>
      <c r="BG38" s="341"/>
    </row>
    <row r="39" spans="1:59" s="1" customFormat="1" ht="14.25" thickBot="1" thickTop="1">
      <c r="A39" s="4"/>
      <c r="N39" s="2"/>
      <c r="S39" s="2"/>
      <c r="X39" s="2"/>
      <c r="AC39" s="2"/>
      <c r="AH39" s="2"/>
      <c r="AM39" s="2"/>
      <c r="AN39" s="2"/>
      <c r="AR39" s="2"/>
      <c r="AW39" s="342" t="s">
        <v>7</v>
      </c>
      <c r="AX39" s="342"/>
      <c r="AY39" s="342"/>
      <c r="AZ39" s="342"/>
      <c r="BA39" s="342"/>
      <c r="BB39" s="343">
        <f>SUM(BB32:BB38)</f>
        <v>101</v>
      </c>
      <c r="BC39" s="344"/>
      <c r="BD39" s="343">
        <f>SUM(BD32:BD38)</f>
        <v>101</v>
      </c>
      <c r="BE39" s="344"/>
      <c r="BF39" s="88"/>
      <c r="BG39" s="89"/>
    </row>
    <row r="40" spans="1:58" s="1" customFormat="1" ht="16.5" customHeight="1" thickBot="1" thickTop="1">
      <c r="A40" s="9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45" t="s">
        <v>57</v>
      </c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9" s="1" customFormat="1" ht="14.25" thickBot="1" thickTop="1">
      <c r="A41" s="175" t="s">
        <v>56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177">
        <v>1</v>
      </c>
      <c r="T41" s="174"/>
      <c r="U41" s="173">
        <v>2</v>
      </c>
      <c r="V41" s="174"/>
      <c r="W41" s="173">
        <v>3</v>
      </c>
      <c r="X41" s="174"/>
      <c r="Y41" s="173">
        <v>4</v>
      </c>
      <c r="Z41" s="174"/>
      <c r="AA41" s="173">
        <v>5</v>
      </c>
      <c r="AB41" s="174"/>
      <c r="AC41" s="173">
        <v>6</v>
      </c>
      <c r="AD41" s="174"/>
      <c r="AE41" s="173">
        <v>7</v>
      </c>
      <c r="AF41" s="174"/>
      <c r="AG41" s="173">
        <v>8</v>
      </c>
      <c r="AH41" s="174"/>
      <c r="AI41" s="173">
        <v>9</v>
      </c>
      <c r="AJ41" s="174"/>
      <c r="AK41" s="173">
        <v>10</v>
      </c>
      <c r="AL41" s="174"/>
      <c r="AM41" s="173">
        <v>11</v>
      </c>
      <c r="AN41" s="174"/>
      <c r="AO41" s="173">
        <v>12</v>
      </c>
      <c r="AP41" s="174"/>
      <c r="AQ41" s="173">
        <v>13</v>
      </c>
      <c r="AR41" s="174"/>
      <c r="AS41" s="173">
        <v>14</v>
      </c>
      <c r="AT41" s="174"/>
      <c r="AU41" s="173">
        <v>15</v>
      </c>
      <c r="AV41" s="174"/>
      <c r="AW41" s="173">
        <v>16</v>
      </c>
      <c r="AX41" s="174"/>
      <c r="AY41" s="173">
        <v>17</v>
      </c>
      <c r="AZ41" s="174"/>
      <c r="BA41" s="173">
        <v>18</v>
      </c>
      <c r="BB41" s="174"/>
      <c r="BC41" s="312"/>
      <c r="BD41" s="313"/>
      <c r="BE41" s="169"/>
      <c r="BF41" s="169"/>
      <c r="BG41" s="71"/>
    </row>
    <row r="42" spans="1:59" s="1" customFormat="1" ht="13.5" thickTop="1">
      <c r="A42" s="13">
        <v>1</v>
      </c>
      <c r="B42" s="303" t="s">
        <v>69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5"/>
      <c r="S42" s="306" t="s">
        <v>36</v>
      </c>
      <c r="T42" s="307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2"/>
      <c r="BC42" s="295"/>
      <c r="BD42" s="296"/>
      <c r="BE42" s="69"/>
      <c r="BF42" s="69"/>
      <c r="BG42" s="69"/>
    </row>
    <row r="43" spans="1:59" s="1" customFormat="1" ht="12.75">
      <c r="A43" s="14">
        <v>2</v>
      </c>
      <c r="B43" s="300" t="s">
        <v>93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9"/>
      <c r="S43" s="167" t="s">
        <v>36</v>
      </c>
      <c r="T43" s="162"/>
      <c r="U43" s="161" t="s">
        <v>36</v>
      </c>
      <c r="V43" s="162"/>
      <c r="W43" s="161" t="s">
        <v>36</v>
      </c>
      <c r="X43" s="162"/>
      <c r="Y43" s="161" t="s">
        <v>36</v>
      </c>
      <c r="Z43" s="162"/>
      <c r="AA43" s="161" t="s">
        <v>36</v>
      </c>
      <c r="AB43" s="162"/>
      <c r="AC43" s="161" t="s">
        <v>36</v>
      </c>
      <c r="AD43" s="162"/>
      <c r="AE43" s="161" t="s">
        <v>36</v>
      </c>
      <c r="AF43" s="162"/>
      <c r="AG43" s="161" t="s">
        <v>36</v>
      </c>
      <c r="AH43" s="162"/>
      <c r="AI43" s="161" t="s">
        <v>36</v>
      </c>
      <c r="AJ43" s="162"/>
      <c r="AK43" s="161" t="s">
        <v>36</v>
      </c>
      <c r="AL43" s="162"/>
      <c r="AM43" s="161" t="s">
        <v>36</v>
      </c>
      <c r="AN43" s="162"/>
      <c r="AO43" s="161" t="s">
        <v>36</v>
      </c>
      <c r="AP43" s="162"/>
      <c r="AQ43" s="161" t="s">
        <v>36</v>
      </c>
      <c r="AR43" s="162"/>
      <c r="AS43" s="161" t="s">
        <v>36</v>
      </c>
      <c r="AT43" s="162"/>
      <c r="AU43" s="161" t="s">
        <v>36</v>
      </c>
      <c r="AV43" s="162"/>
      <c r="AW43" s="157"/>
      <c r="AX43" s="160"/>
      <c r="AY43" s="157"/>
      <c r="AZ43" s="160"/>
      <c r="BA43" s="157"/>
      <c r="BB43" s="160"/>
      <c r="BC43" s="295"/>
      <c r="BD43" s="296"/>
      <c r="BE43" s="115"/>
      <c r="BF43" s="115"/>
      <c r="BG43" s="20"/>
    </row>
    <row r="44" spans="1:59" s="1" customFormat="1" ht="12.75">
      <c r="A44" s="14">
        <v>3</v>
      </c>
      <c r="B44" s="297" t="s">
        <v>99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9"/>
      <c r="S44" s="167" t="s">
        <v>36</v>
      </c>
      <c r="T44" s="162"/>
      <c r="U44" s="161" t="s">
        <v>36</v>
      </c>
      <c r="V44" s="162"/>
      <c r="W44" s="157"/>
      <c r="X44" s="160"/>
      <c r="Y44" s="157"/>
      <c r="Z44" s="160"/>
      <c r="AA44" s="157"/>
      <c r="AB44" s="160"/>
      <c r="AC44" s="157"/>
      <c r="AD44" s="160"/>
      <c r="AE44" s="157"/>
      <c r="AF44" s="160"/>
      <c r="AG44" s="157"/>
      <c r="AH44" s="160"/>
      <c r="AI44" s="157"/>
      <c r="AJ44" s="160"/>
      <c r="AK44" s="157"/>
      <c r="AL44" s="160"/>
      <c r="AM44" s="157"/>
      <c r="AN44" s="160"/>
      <c r="AO44" s="157"/>
      <c r="AP44" s="160"/>
      <c r="AQ44" s="157"/>
      <c r="AR44" s="160"/>
      <c r="AS44" s="157"/>
      <c r="AT44" s="160"/>
      <c r="AU44" s="157"/>
      <c r="AV44" s="160"/>
      <c r="AW44" s="157"/>
      <c r="AX44" s="160"/>
      <c r="AY44" s="157"/>
      <c r="AZ44" s="160"/>
      <c r="BA44" s="157"/>
      <c r="BB44" s="160"/>
      <c r="BC44" s="295"/>
      <c r="BD44" s="296"/>
      <c r="BE44" s="115"/>
      <c r="BF44" s="115"/>
      <c r="BG44" s="20"/>
    </row>
    <row r="45" spans="1:59" s="1" customFormat="1" ht="12.75">
      <c r="A45" s="14">
        <v>4</v>
      </c>
      <c r="B45" s="297" t="s">
        <v>94</v>
      </c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9"/>
      <c r="S45" s="167" t="s">
        <v>36</v>
      </c>
      <c r="T45" s="162"/>
      <c r="U45" s="161" t="s">
        <v>36</v>
      </c>
      <c r="V45" s="162"/>
      <c r="W45" s="161" t="s">
        <v>36</v>
      </c>
      <c r="X45" s="162"/>
      <c r="Y45" s="161" t="s">
        <v>36</v>
      </c>
      <c r="Z45" s="162"/>
      <c r="AA45" s="157"/>
      <c r="AB45" s="160"/>
      <c r="AC45" s="157"/>
      <c r="AD45" s="160"/>
      <c r="AE45" s="157"/>
      <c r="AF45" s="160"/>
      <c r="AG45" s="157"/>
      <c r="AH45" s="160"/>
      <c r="AI45" s="157"/>
      <c r="AJ45" s="160"/>
      <c r="AK45" s="157"/>
      <c r="AL45" s="160"/>
      <c r="AM45" s="157"/>
      <c r="AN45" s="160"/>
      <c r="AO45" s="157"/>
      <c r="AP45" s="160"/>
      <c r="AQ45" s="157"/>
      <c r="AR45" s="160"/>
      <c r="AS45" s="157"/>
      <c r="AT45" s="160"/>
      <c r="AU45" s="157"/>
      <c r="AV45" s="160"/>
      <c r="AW45" s="157"/>
      <c r="AX45" s="160"/>
      <c r="AY45" s="157"/>
      <c r="AZ45" s="160"/>
      <c r="BA45" s="157"/>
      <c r="BB45" s="160"/>
      <c r="BC45" s="295"/>
      <c r="BD45" s="296"/>
      <c r="BE45" s="115"/>
      <c r="BF45" s="115"/>
      <c r="BG45" s="20"/>
    </row>
    <row r="46" spans="1:59" s="1" customFormat="1" ht="12.75">
      <c r="A46" s="60">
        <v>5</v>
      </c>
      <c r="B46" s="297" t="s">
        <v>50</v>
      </c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9"/>
      <c r="S46" s="167" t="s">
        <v>36</v>
      </c>
      <c r="T46" s="162"/>
      <c r="U46" s="161" t="s">
        <v>36</v>
      </c>
      <c r="V46" s="162"/>
      <c r="W46" s="161" t="s">
        <v>36</v>
      </c>
      <c r="X46" s="162"/>
      <c r="Y46" s="161" t="s">
        <v>36</v>
      </c>
      <c r="Z46" s="162"/>
      <c r="AA46" s="161" t="s">
        <v>36</v>
      </c>
      <c r="AB46" s="162"/>
      <c r="AC46" s="161" t="s">
        <v>36</v>
      </c>
      <c r="AD46" s="162"/>
      <c r="AE46" s="161" t="s">
        <v>36</v>
      </c>
      <c r="AF46" s="162"/>
      <c r="AG46" s="161" t="s">
        <v>36</v>
      </c>
      <c r="AH46" s="162"/>
      <c r="AI46" s="161" t="s">
        <v>36</v>
      </c>
      <c r="AJ46" s="162"/>
      <c r="AK46" s="157"/>
      <c r="AL46" s="160"/>
      <c r="AM46" s="157"/>
      <c r="AN46" s="160"/>
      <c r="AO46" s="157"/>
      <c r="AP46" s="160"/>
      <c r="AQ46" s="157"/>
      <c r="AR46" s="160"/>
      <c r="AS46" s="157"/>
      <c r="AT46" s="160"/>
      <c r="AU46" s="157"/>
      <c r="AV46" s="160"/>
      <c r="AW46" s="157"/>
      <c r="AX46" s="160"/>
      <c r="AY46" s="157"/>
      <c r="AZ46" s="160"/>
      <c r="BA46" s="157"/>
      <c r="BB46" s="160"/>
      <c r="BC46" s="295"/>
      <c r="BD46" s="296"/>
      <c r="BE46" s="115"/>
      <c r="BF46" s="115"/>
      <c r="BG46" s="20"/>
    </row>
    <row r="47" spans="1:59" s="1" customFormat="1" ht="12.75">
      <c r="A47" s="14">
        <v>6</v>
      </c>
      <c r="B47" s="164" t="s">
        <v>44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/>
      <c r="S47" s="254" t="s">
        <v>100</v>
      </c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6"/>
      <c r="BC47" s="295"/>
      <c r="BD47" s="296"/>
      <c r="BE47" s="115"/>
      <c r="BF47" s="115"/>
      <c r="BG47" s="20"/>
    </row>
    <row r="48" spans="1:59" s="1" customFormat="1" ht="13.5" thickBot="1">
      <c r="A48" s="53">
        <v>7</v>
      </c>
      <c r="B48" s="257" t="s">
        <v>45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1"/>
      <c r="S48" s="167" t="s">
        <v>36</v>
      </c>
      <c r="T48" s="162"/>
      <c r="U48" s="161" t="s">
        <v>36</v>
      </c>
      <c r="V48" s="162"/>
      <c r="W48" s="161" t="s">
        <v>36</v>
      </c>
      <c r="X48" s="162"/>
      <c r="Y48" s="161" t="s">
        <v>36</v>
      </c>
      <c r="Z48" s="162"/>
      <c r="AA48" s="161" t="s">
        <v>36</v>
      </c>
      <c r="AB48" s="162"/>
      <c r="AC48" s="161" t="s">
        <v>36</v>
      </c>
      <c r="AD48" s="162"/>
      <c r="AE48" s="161" t="s">
        <v>36</v>
      </c>
      <c r="AF48" s="162"/>
      <c r="AG48" s="161" t="s">
        <v>36</v>
      </c>
      <c r="AH48" s="162"/>
      <c r="AI48" s="161" t="s">
        <v>36</v>
      </c>
      <c r="AJ48" s="162"/>
      <c r="AK48" s="161" t="s">
        <v>36</v>
      </c>
      <c r="AL48" s="162"/>
      <c r="AM48" s="161" t="s">
        <v>36</v>
      </c>
      <c r="AN48" s="162"/>
      <c r="AO48" s="161" t="s">
        <v>36</v>
      </c>
      <c r="AP48" s="162"/>
      <c r="AQ48" s="157"/>
      <c r="AR48" s="160"/>
      <c r="AS48" s="157"/>
      <c r="AT48" s="160"/>
      <c r="AU48" s="157"/>
      <c r="AV48" s="160"/>
      <c r="AW48" s="157"/>
      <c r="AX48" s="160"/>
      <c r="AY48" s="157"/>
      <c r="AZ48" s="160"/>
      <c r="BA48" s="157"/>
      <c r="BB48" s="160"/>
      <c r="BC48" s="295"/>
      <c r="BD48" s="296"/>
      <c r="BE48" s="115"/>
      <c r="BF48" s="115"/>
      <c r="BG48" s="20"/>
    </row>
    <row r="49" spans="1:59" s="1" customFormat="1" ht="14.25" thickBot="1" thickTop="1">
      <c r="A49" s="4"/>
      <c r="S49" s="173">
        <v>18</v>
      </c>
      <c r="T49" s="174"/>
      <c r="U49" s="173">
        <v>17</v>
      </c>
      <c r="V49" s="174"/>
      <c r="W49" s="173">
        <v>16</v>
      </c>
      <c r="X49" s="174"/>
      <c r="Y49" s="173">
        <v>15</v>
      </c>
      <c r="Z49" s="174"/>
      <c r="AA49" s="173">
        <v>14</v>
      </c>
      <c r="AB49" s="174"/>
      <c r="AC49" s="173">
        <v>13</v>
      </c>
      <c r="AD49" s="174"/>
      <c r="AE49" s="173">
        <v>12</v>
      </c>
      <c r="AF49" s="174"/>
      <c r="AG49" s="173">
        <v>11</v>
      </c>
      <c r="AH49" s="174"/>
      <c r="AI49" s="173">
        <v>10</v>
      </c>
      <c r="AJ49" s="174"/>
      <c r="AK49" s="173">
        <v>9</v>
      </c>
      <c r="AL49" s="174"/>
      <c r="AM49" s="173">
        <v>8</v>
      </c>
      <c r="AN49" s="174"/>
      <c r="AO49" s="173">
        <v>7</v>
      </c>
      <c r="AP49" s="174"/>
      <c r="AQ49" s="173">
        <v>6</v>
      </c>
      <c r="AR49" s="174"/>
      <c r="AS49" s="173">
        <v>5</v>
      </c>
      <c r="AT49" s="174"/>
      <c r="AU49" s="173">
        <v>4</v>
      </c>
      <c r="AV49" s="174"/>
      <c r="AW49" s="173">
        <v>3</v>
      </c>
      <c r="AX49" s="174"/>
      <c r="AY49" s="173">
        <v>2</v>
      </c>
      <c r="AZ49" s="174"/>
      <c r="BA49" s="173">
        <v>1</v>
      </c>
      <c r="BB49" s="176"/>
      <c r="BC49" s="91"/>
      <c r="BD49" s="2"/>
      <c r="BE49" s="169"/>
      <c r="BF49" s="169"/>
      <c r="BG49" s="71"/>
    </row>
    <row r="50" spans="1:59" ht="13.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2" t="s">
        <v>58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86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86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6" t="s">
        <v>27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86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ht="13.5" thickBot="1"/>
    <row r="55" spans="1:57" ht="20.25" thickBot="1" thickTop="1">
      <c r="A55" s="15" t="s">
        <v>17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27" t="s">
        <v>55</v>
      </c>
      <c r="AR55" s="128"/>
      <c r="AS55" s="128"/>
      <c r="AT55" s="128"/>
      <c r="AU55" s="129"/>
      <c r="AV55" s="116"/>
      <c r="AW55" s="117"/>
      <c r="AX55" s="117"/>
      <c r="AY55" s="117"/>
      <c r="AZ55" s="117"/>
      <c r="BA55" s="117"/>
      <c r="BB55" s="117"/>
      <c r="BC55" s="117"/>
      <c r="BD55" s="117"/>
      <c r="BE55" s="117"/>
    </row>
    <row r="56" spans="1:57" ht="13.5" thickTop="1">
      <c r="A56" s="151" t="s">
        <v>59</v>
      </c>
      <c r="B56" s="152"/>
      <c r="C56" s="153"/>
      <c r="D56" s="122" t="s">
        <v>19</v>
      </c>
      <c r="E56" s="123"/>
      <c r="F56" s="123"/>
      <c r="G56" s="123"/>
      <c r="H56" s="118"/>
      <c r="I56" s="119" t="s">
        <v>66</v>
      </c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1"/>
      <c r="W56" s="8" t="s">
        <v>3</v>
      </c>
      <c r="X56" s="268" t="s">
        <v>75</v>
      </c>
      <c r="Y56" s="123"/>
      <c r="Z56" s="123"/>
      <c r="AA56" s="123"/>
      <c r="AB56" s="118"/>
      <c r="AC56" s="119" t="s">
        <v>94</v>
      </c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238"/>
      <c r="AQ56" s="148">
        <v>5</v>
      </c>
      <c r="AR56" s="149"/>
      <c r="AS56" s="6" t="s">
        <v>3</v>
      </c>
      <c r="AT56" s="149">
        <v>3</v>
      </c>
      <c r="AU56" s="150"/>
      <c r="AV56" s="147"/>
      <c r="AW56" s="132"/>
      <c r="AX56" s="68"/>
      <c r="AY56" s="132"/>
      <c r="AZ56" s="132"/>
      <c r="BA56" s="132"/>
      <c r="BB56" s="132"/>
      <c r="BC56" s="68"/>
      <c r="BD56" s="132"/>
      <c r="BE56" s="132"/>
    </row>
    <row r="57" spans="1:57" ht="12.75">
      <c r="A57" s="269" t="s">
        <v>60</v>
      </c>
      <c r="B57" s="270"/>
      <c r="C57" s="271"/>
      <c r="D57" s="272" t="s">
        <v>20</v>
      </c>
      <c r="E57" s="273"/>
      <c r="F57" s="273"/>
      <c r="G57" s="273"/>
      <c r="H57" s="274"/>
      <c r="I57" s="318" t="s">
        <v>103</v>
      </c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7"/>
      <c r="W57" s="11" t="s">
        <v>3</v>
      </c>
      <c r="X57" s="278" t="s">
        <v>74</v>
      </c>
      <c r="Y57" s="279"/>
      <c r="Z57" s="279"/>
      <c r="AA57" s="279"/>
      <c r="AB57" s="280"/>
      <c r="AC57" s="275" t="s">
        <v>68</v>
      </c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81"/>
      <c r="AQ57" s="265">
        <v>4</v>
      </c>
      <c r="AR57" s="204"/>
      <c r="AS57" s="10" t="s">
        <v>3</v>
      </c>
      <c r="AT57" s="204">
        <v>0</v>
      </c>
      <c r="AU57" s="282"/>
      <c r="AV57" s="147"/>
      <c r="AW57" s="132"/>
      <c r="AX57" s="68"/>
      <c r="AY57" s="132"/>
      <c r="AZ57" s="132"/>
      <c r="BA57" s="132"/>
      <c r="BB57" s="132"/>
      <c r="BC57" s="68"/>
      <c r="BD57" s="132"/>
      <c r="BE57" s="132"/>
    </row>
    <row r="58" spans="1:57" ht="12.75">
      <c r="A58" s="269" t="s">
        <v>61</v>
      </c>
      <c r="B58" s="270"/>
      <c r="C58" s="271"/>
      <c r="D58" s="283" t="s">
        <v>24</v>
      </c>
      <c r="E58" s="273"/>
      <c r="F58" s="273"/>
      <c r="G58" s="273"/>
      <c r="H58" s="274"/>
      <c r="I58" s="275" t="s">
        <v>106</v>
      </c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7"/>
      <c r="W58" s="12" t="s">
        <v>3</v>
      </c>
      <c r="X58" s="284" t="s">
        <v>76</v>
      </c>
      <c r="Y58" s="279"/>
      <c r="Z58" s="279"/>
      <c r="AA58" s="279"/>
      <c r="AB58" s="280"/>
      <c r="AC58" s="275" t="s">
        <v>107</v>
      </c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81"/>
      <c r="AQ58" s="265">
        <v>0</v>
      </c>
      <c r="AR58" s="204"/>
      <c r="AS58" s="10" t="s">
        <v>3</v>
      </c>
      <c r="AT58" s="204">
        <v>3</v>
      </c>
      <c r="AU58" s="282"/>
      <c r="AV58" s="147"/>
      <c r="AW58" s="132"/>
      <c r="AX58" s="68"/>
      <c r="AY58" s="132"/>
      <c r="AZ58" s="132"/>
      <c r="BA58" s="132"/>
      <c r="BB58" s="132"/>
      <c r="BC58" s="68"/>
      <c r="BD58" s="132"/>
      <c r="BE58" s="132"/>
    </row>
    <row r="59" spans="1:57" ht="13.5" thickBot="1">
      <c r="A59" s="134" t="s">
        <v>62</v>
      </c>
      <c r="B59" s="135"/>
      <c r="C59" s="136"/>
      <c r="D59" s="137" t="s">
        <v>23</v>
      </c>
      <c r="E59" s="138"/>
      <c r="F59" s="138"/>
      <c r="G59" s="138"/>
      <c r="H59" s="139"/>
      <c r="I59" s="319" t="s">
        <v>45</v>
      </c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2"/>
      <c r="W59" s="7" t="s">
        <v>3</v>
      </c>
      <c r="X59" s="137" t="s">
        <v>77</v>
      </c>
      <c r="Y59" s="138"/>
      <c r="Z59" s="138"/>
      <c r="AA59" s="138"/>
      <c r="AB59" s="139"/>
      <c r="AC59" s="140" t="s">
        <v>109</v>
      </c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3"/>
      <c r="AQ59" s="144">
        <v>1</v>
      </c>
      <c r="AR59" s="145"/>
      <c r="AS59" s="38" t="s">
        <v>3</v>
      </c>
      <c r="AT59" s="145">
        <v>5</v>
      </c>
      <c r="AU59" s="146"/>
      <c r="AV59" s="147"/>
      <c r="AW59" s="132"/>
      <c r="AX59" s="68"/>
      <c r="AY59" s="132"/>
      <c r="AZ59" s="132"/>
      <c r="BA59" s="132"/>
      <c r="BB59" s="132"/>
      <c r="BC59" s="68"/>
      <c r="BD59" s="132"/>
      <c r="BE59" s="132"/>
    </row>
    <row r="60" ht="14.25" thickBot="1" thickTop="1"/>
    <row r="61" spans="1:57" ht="20.25" thickBot="1" thickTop="1">
      <c r="A61" s="15" t="s">
        <v>16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27" t="s">
        <v>55</v>
      </c>
      <c r="AR61" s="128"/>
      <c r="AS61" s="128"/>
      <c r="AT61" s="128"/>
      <c r="AU61" s="129"/>
      <c r="AV61" s="116"/>
      <c r="AW61" s="117"/>
      <c r="AX61" s="117"/>
      <c r="AY61" s="117"/>
      <c r="AZ61" s="117"/>
      <c r="BA61" s="117"/>
      <c r="BB61" s="117"/>
      <c r="BC61" s="117"/>
      <c r="BD61" s="117"/>
      <c r="BE61" s="117"/>
    </row>
    <row r="62" spans="1:57" ht="13.5" thickTop="1">
      <c r="A62" s="151" t="s">
        <v>37</v>
      </c>
      <c r="B62" s="152"/>
      <c r="C62" s="153"/>
      <c r="D62" s="122" t="s">
        <v>78</v>
      </c>
      <c r="E62" s="123"/>
      <c r="F62" s="123"/>
      <c r="G62" s="123"/>
      <c r="H62" s="118"/>
      <c r="I62" s="119" t="s">
        <v>66</v>
      </c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1"/>
      <c r="W62" s="8" t="s">
        <v>3</v>
      </c>
      <c r="X62" s="122" t="s">
        <v>64</v>
      </c>
      <c r="Y62" s="123"/>
      <c r="Z62" s="123"/>
      <c r="AA62" s="123"/>
      <c r="AB62" s="118"/>
      <c r="AC62" s="119" t="s">
        <v>109</v>
      </c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238"/>
      <c r="AQ62" s="148">
        <v>3</v>
      </c>
      <c r="AR62" s="149"/>
      <c r="AS62" s="6" t="s">
        <v>3</v>
      </c>
      <c r="AT62" s="149">
        <v>1</v>
      </c>
      <c r="AU62" s="150"/>
      <c r="AV62" s="147"/>
      <c r="AW62" s="132"/>
      <c r="AX62" s="68"/>
      <c r="AY62" s="132"/>
      <c r="AZ62" s="132"/>
      <c r="BA62" s="132"/>
      <c r="BB62" s="132"/>
      <c r="BC62" s="68"/>
      <c r="BD62" s="132"/>
      <c r="BE62" s="132"/>
    </row>
    <row r="63" spans="1:57" ht="13.5" thickBot="1">
      <c r="A63" s="134" t="s">
        <v>33</v>
      </c>
      <c r="B63" s="135"/>
      <c r="C63" s="136"/>
      <c r="D63" s="288" t="s">
        <v>79</v>
      </c>
      <c r="E63" s="138"/>
      <c r="F63" s="138"/>
      <c r="G63" s="138"/>
      <c r="H63" s="139"/>
      <c r="I63" s="140" t="s">
        <v>115</v>
      </c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2"/>
      <c r="W63" s="7" t="s">
        <v>3</v>
      </c>
      <c r="X63" s="288" t="s">
        <v>63</v>
      </c>
      <c r="Y63" s="138"/>
      <c r="Z63" s="138"/>
      <c r="AA63" s="138"/>
      <c r="AB63" s="139"/>
      <c r="AC63" s="140" t="s">
        <v>107</v>
      </c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3"/>
      <c r="AQ63" s="144">
        <v>5</v>
      </c>
      <c r="AR63" s="145"/>
      <c r="AS63" s="3" t="s">
        <v>3</v>
      </c>
      <c r="AT63" s="145">
        <v>5</v>
      </c>
      <c r="AU63" s="146"/>
      <c r="AV63" s="147"/>
      <c r="AW63" s="132"/>
      <c r="AX63" s="68"/>
      <c r="AY63" s="132"/>
      <c r="AZ63" s="132"/>
      <c r="BA63" s="132"/>
      <c r="BB63" s="132"/>
      <c r="BC63" s="68"/>
      <c r="BD63" s="132"/>
      <c r="BE63" s="132"/>
    </row>
    <row r="64" spans="1:57" ht="14.25" thickBot="1" thickTop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37"/>
      <c r="AJ64" s="237"/>
      <c r="AK64" s="237"/>
      <c r="AL64" s="237"/>
      <c r="AM64" s="237"/>
      <c r="AN64" s="237"/>
      <c r="AO64" s="237"/>
      <c r="AP64" s="237"/>
      <c r="AQ64" s="130"/>
      <c r="AR64" s="130"/>
      <c r="AS64" s="18"/>
      <c r="AT64" s="130"/>
      <c r="AU64" s="130"/>
      <c r="AV64" s="131"/>
      <c r="AW64" s="131"/>
      <c r="AX64" s="72"/>
      <c r="AY64" s="131"/>
      <c r="AZ64" s="131"/>
      <c r="BA64" s="133"/>
      <c r="BB64" s="133"/>
      <c r="BC64" s="1"/>
      <c r="BD64" s="133"/>
      <c r="BE64" s="133"/>
    </row>
    <row r="65" spans="1:57" ht="20.25" thickBot="1" thickTop="1">
      <c r="A65" s="15" t="s">
        <v>32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27" t="s">
        <v>5</v>
      </c>
      <c r="AR65" s="128"/>
      <c r="AS65" s="128"/>
      <c r="AT65" s="128"/>
      <c r="AU65" s="129"/>
      <c r="AV65" s="127" t="s">
        <v>6</v>
      </c>
      <c r="AW65" s="128"/>
      <c r="AX65" s="128"/>
      <c r="AY65" s="128"/>
      <c r="AZ65" s="129"/>
      <c r="BA65" s="127" t="s">
        <v>10</v>
      </c>
      <c r="BB65" s="128"/>
      <c r="BC65" s="128"/>
      <c r="BD65" s="128"/>
      <c r="BE65" s="129"/>
    </row>
    <row r="66" spans="1:57" ht="14.25" thickBot="1" thickTop="1">
      <c r="A66" s="230" t="s">
        <v>34</v>
      </c>
      <c r="B66" s="224"/>
      <c r="C66" s="225"/>
      <c r="D66" s="231" t="s">
        <v>38</v>
      </c>
      <c r="E66" s="232"/>
      <c r="F66" s="232"/>
      <c r="G66" s="232"/>
      <c r="H66" s="233"/>
      <c r="I66" s="227" t="s">
        <v>116</v>
      </c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34"/>
      <c r="W66" s="9" t="s">
        <v>3</v>
      </c>
      <c r="X66" s="231" t="s">
        <v>35</v>
      </c>
      <c r="Y66" s="232"/>
      <c r="Z66" s="232"/>
      <c r="AA66" s="232"/>
      <c r="AB66" s="233"/>
      <c r="AC66" s="227" t="s">
        <v>115</v>
      </c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9"/>
      <c r="AQ66" s="124">
        <v>3</v>
      </c>
      <c r="AR66" s="125"/>
      <c r="AS66" s="24" t="s">
        <v>3</v>
      </c>
      <c r="AT66" s="125">
        <v>1</v>
      </c>
      <c r="AU66" s="126"/>
      <c r="AV66" s="124" t="s">
        <v>101</v>
      </c>
      <c r="AW66" s="125"/>
      <c r="AX66" s="24" t="s">
        <v>3</v>
      </c>
      <c r="AY66" s="125" t="s">
        <v>101</v>
      </c>
      <c r="AZ66" s="126"/>
      <c r="BA66" s="124" t="s">
        <v>101</v>
      </c>
      <c r="BB66" s="125"/>
      <c r="BC66" s="25" t="s">
        <v>3</v>
      </c>
      <c r="BD66" s="125" t="s">
        <v>101</v>
      </c>
      <c r="BE66" s="126"/>
    </row>
    <row r="67" ht="13.5" thickTop="1"/>
  </sheetData>
  <mergeCells count="694">
    <mergeCell ref="BC41:BD41"/>
    <mergeCell ref="BE41:BF41"/>
    <mergeCell ref="AU41:AV41"/>
    <mergeCell ref="AW41:AX41"/>
    <mergeCell ref="AY41:AZ41"/>
    <mergeCell ref="BA41:BB41"/>
    <mergeCell ref="AS23:AT23"/>
    <mergeCell ref="AO41:AP41"/>
    <mergeCell ref="AQ41:AR41"/>
    <mergeCell ref="AS41:AT41"/>
    <mergeCell ref="AQ24:AR24"/>
    <mergeCell ref="AQ27:AR27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A41:R41"/>
    <mergeCell ref="S41:T41"/>
    <mergeCell ref="U41:V41"/>
    <mergeCell ref="W41:X41"/>
    <mergeCell ref="AW39:BA39"/>
    <mergeCell ref="BB39:BC39"/>
    <mergeCell ref="BD39:BE39"/>
    <mergeCell ref="S40:AD40"/>
    <mergeCell ref="BF37:BG37"/>
    <mergeCell ref="BD37:BE37"/>
    <mergeCell ref="BB38:BC38"/>
    <mergeCell ref="BD38:BE38"/>
    <mergeCell ref="BF38:BG38"/>
    <mergeCell ref="B38:R38"/>
    <mergeCell ref="S38:T38"/>
    <mergeCell ref="V38:W38"/>
    <mergeCell ref="X38:Y38"/>
    <mergeCell ref="AA38:AB38"/>
    <mergeCell ref="AC38:AD38"/>
    <mergeCell ref="AF38:AG38"/>
    <mergeCell ref="AH38:AI38"/>
    <mergeCell ref="AK38:AL38"/>
    <mergeCell ref="AW37:AX37"/>
    <mergeCell ref="AZ37:BA37"/>
    <mergeCell ref="BB37:BC37"/>
    <mergeCell ref="AP38:AQ38"/>
    <mergeCell ref="AR38:AS38"/>
    <mergeCell ref="AU38:AV38"/>
    <mergeCell ref="AM38:AN38"/>
    <mergeCell ref="AH37:AI37"/>
    <mergeCell ref="AK37:AL37"/>
    <mergeCell ref="AM37:AN37"/>
    <mergeCell ref="AP37:AQ37"/>
    <mergeCell ref="BB36:BC36"/>
    <mergeCell ref="BD36:BE36"/>
    <mergeCell ref="BF36:BG36"/>
    <mergeCell ref="B37:R37"/>
    <mergeCell ref="S37:T37"/>
    <mergeCell ref="V37:W37"/>
    <mergeCell ref="X37:Y37"/>
    <mergeCell ref="AA37:AB37"/>
    <mergeCell ref="AC37:AD37"/>
    <mergeCell ref="AF37:AG37"/>
    <mergeCell ref="AZ36:BA36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C11:AD11"/>
    <mergeCell ref="AR36:AS36"/>
    <mergeCell ref="AU36:AV36"/>
    <mergeCell ref="AW36:AX36"/>
    <mergeCell ref="AC28:AD28"/>
    <mergeCell ref="AE28:AF28"/>
    <mergeCell ref="AW12:AX12"/>
    <mergeCell ref="AW15:AX15"/>
    <mergeCell ref="AW20:AX20"/>
    <mergeCell ref="AU23:AV23"/>
    <mergeCell ref="AC15:AD15"/>
    <mergeCell ref="AC14:AD14"/>
    <mergeCell ref="X14:Y14"/>
    <mergeCell ref="X15:Y15"/>
    <mergeCell ref="AY27:AZ27"/>
    <mergeCell ref="BA27:BB27"/>
    <mergeCell ref="BC27:BD27"/>
    <mergeCell ref="S28:T28"/>
    <mergeCell ref="U28:V28"/>
    <mergeCell ref="W28:X28"/>
    <mergeCell ref="Y28:Z28"/>
    <mergeCell ref="AA28:AB28"/>
    <mergeCell ref="AY28:AZ28"/>
    <mergeCell ref="BA28:BB28"/>
    <mergeCell ref="AW26:AX26"/>
    <mergeCell ref="AY26:AZ26"/>
    <mergeCell ref="BA26:BB26"/>
    <mergeCell ref="BC26:BD26"/>
    <mergeCell ref="AK36:AL36"/>
    <mergeCell ref="AQ26:AR26"/>
    <mergeCell ref="AS26:AT26"/>
    <mergeCell ref="AU26:AV26"/>
    <mergeCell ref="AR35:AS35"/>
    <mergeCell ref="AU35:AV35"/>
    <mergeCell ref="AM26:AN26"/>
    <mergeCell ref="AA36:AB36"/>
    <mergeCell ref="AC36:AD36"/>
    <mergeCell ref="AF36:AG36"/>
    <mergeCell ref="AH36:AI36"/>
    <mergeCell ref="B36:R36"/>
    <mergeCell ref="S36:T36"/>
    <mergeCell ref="V36:W36"/>
    <mergeCell ref="X36:Y36"/>
    <mergeCell ref="BC24:BD24"/>
    <mergeCell ref="B25:R25"/>
    <mergeCell ref="S25:T25"/>
    <mergeCell ref="AY25:AZ25"/>
    <mergeCell ref="BA25:BB25"/>
    <mergeCell ref="BC25:BD25"/>
    <mergeCell ref="U24:V24"/>
    <mergeCell ref="W24:X24"/>
    <mergeCell ref="Y24:Z24"/>
    <mergeCell ref="B24:R24"/>
    <mergeCell ref="BA22:BB22"/>
    <mergeCell ref="BC22:BD22"/>
    <mergeCell ref="BE22:BF22"/>
    <mergeCell ref="B23:R23"/>
    <mergeCell ref="S23:T23"/>
    <mergeCell ref="AI22:AJ22"/>
    <mergeCell ref="AK22:AL22"/>
    <mergeCell ref="AM22:AN22"/>
    <mergeCell ref="U22:V22"/>
    <mergeCell ref="W22:X22"/>
    <mergeCell ref="A7:BF7"/>
    <mergeCell ref="AO22:AP22"/>
    <mergeCell ref="AQ22:AR22"/>
    <mergeCell ref="AS22:AT22"/>
    <mergeCell ref="AU22:AV22"/>
    <mergeCell ref="AW22:AX22"/>
    <mergeCell ref="AY22:AZ22"/>
    <mergeCell ref="BC21:BD21"/>
    <mergeCell ref="B22:R22"/>
    <mergeCell ref="S22:T22"/>
    <mergeCell ref="Y22:Z22"/>
    <mergeCell ref="AA22:AB22"/>
    <mergeCell ref="AC22:AD22"/>
    <mergeCell ref="AE22:AF22"/>
    <mergeCell ref="AG22:AH22"/>
    <mergeCell ref="AO21:AP21"/>
    <mergeCell ref="AQ21:AR21"/>
    <mergeCell ref="AS21:AT21"/>
    <mergeCell ref="AG21:AH21"/>
    <mergeCell ref="AM21:AN21"/>
    <mergeCell ref="AU21:AV21"/>
    <mergeCell ref="S19:AD19"/>
    <mergeCell ref="B21:R21"/>
    <mergeCell ref="S21:T21"/>
    <mergeCell ref="U21:V21"/>
    <mergeCell ref="W21:X21"/>
    <mergeCell ref="Y21:Z21"/>
    <mergeCell ref="AA21:AB21"/>
    <mergeCell ref="AC21:AD21"/>
    <mergeCell ref="AU20:AV20"/>
    <mergeCell ref="BB17:BC17"/>
    <mergeCell ref="BD17:BE17"/>
    <mergeCell ref="BF17:BG17"/>
    <mergeCell ref="AW18:BA18"/>
    <mergeCell ref="BB18:BC18"/>
    <mergeCell ref="BD18:BE18"/>
    <mergeCell ref="AM17:AN17"/>
    <mergeCell ref="AP17:AQ17"/>
    <mergeCell ref="AR17:AS17"/>
    <mergeCell ref="AU17:AV17"/>
    <mergeCell ref="BF16:BG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AW16:AX16"/>
    <mergeCell ref="AZ16:BA16"/>
    <mergeCell ref="BB16:BC16"/>
    <mergeCell ref="BD16:BE16"/>
    <mergeCell ref="BD15:BE15"/>
    <mergeCell ref="BF15:BG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B15:R15"/>
    <mergeCell ref="S15:T15"/>
    <mergeCell ref="V15:W15"/>
    <mergeCell ref="AA15:AB15"/>
    <mergeCell ref="AZ14:BA14"/>
    <mergeCell ref="BB14:BC14"/>
    <mergeCell ref="BD14:BE14"/>
    <mergeCell ref="BF14:BG14"/>
    <mergeCell ref="BD13:BE13"/>
    <mergeCell ref="BF13:BG13"/>
    <mergeCell ref="B14:R14"/>
    <mergeCell ref="S14:T14"/>
    <mergeCell ref="V14:W14"/>
    <mergeCell ref="AA14:AB14"/>
    <mergeCell ref="AF14:AG14"/>
    <mergeCell ref="AM14:AN14"/>
    <mergeCell ref="AP14:AQ14"/>
    <mergeCell ref="AU14:AV14"/>
    <mergeCell ref="BF11:BG11"/>
    <mergeCell ref="B12:R12"/>
    <mergeCell ref="S12:T12"/>
    <mergeCell ref="V12:W12"/>
    <mergeCell ref="AC12:AD12"/>
    <mergeCell ref="AF12:AG12"/>
    <mergeCell ref="AK12:AL12"/>
    <mergeCell ref="BD12:BE12"/>
    <mergeCell ref="BF12:BG12"/>
    <mergeCell ref="AM11:AN11"/>
    <mergeCell ref="AP11:AQ11"/>
    <mergeCell ref="AU11:AV11"/>
    <mergeCell ref="BF10:BG10"/>
    <mergeCell ref="AZ35:BA35"/>
    <mergeCell ref="BB35:BC35"/>
    <mergeCell ref="BD35:BE35"/>
    <mergeCell ref="BF35:BG35"/>
    <mergeCell ref="AZ11:BA11"/>
    <mergeCell ref="BB11:BC11"/>
    <mergeCell ref="BD11:BE11"/>
    <mergeCell ref="AR14:AS14"/>
    <mergeCell ref="AH12:AI12"/>
    <mergeCell ref="AR12:AS12"/>
    <mergeCell ref="AW35:AX35"/>
    <mergeCell ref="AM12:AN12"/>
    <mergeCell ref="AH13:AI13"/>
    <mergeCell ref="AK13:AL13"/>
    <mergeCell ref="AK16:AL16"/>
    <mergeCell ref="AM16:AN16"/>
    <mergeCell ref="AP16:AQ16"/>
    <mergeCell ref="AH15:AI15"/>
    <mergeCell ref="AF15:AG15"/>
    <mergeCell ref="AK15:AL15"/>
    <mergeCell ref="AR15:AS15"/>
    <mergeCell ref="U20:V20"/>
    <mergeCell ref="A20:R20"/>
    <mergeCell ref="S20:T20"/>
    <mergeCell ref="W20:X20"/>
    <mergeCell ref="Y20:Z20"/>
    <mergeCell ref="AA20:AB20"/>
    <mergeCell ref="AS20:AT20"/>
    <mergeCell ref="AI21:AJ21"/>
    <mergeCell ref="AK21:AL21"/>
    <mergeCell ref="AC20:AD20"/>
    <mergeCell ref="AE20:AF20"/>
    <mergeCell ref="AM20:AN20"/>
    <mergeCell ref="AG20:AH20"/>
    <mergeCell ref="AE21:AF21"/>
    <mergeCell ref="AO20:AP20"/>
    <mergeCell ref="AI20:AJ20"/>
    <mergeCell ref="AK20:AL20"/>
    <mergeCell ref="AQ20:AR20"/>
    <mergeCell ref="AC23:AD23"/>
    <mergeCell ref="AE23:AF23"/>
    <mergeCell ref="AG23:AH23"/>
    <mergeCell ref="AI23:AJ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S24:T24"/>
    <mergeCell ref="AK24:AL24"/>
    <mergeCell ref="AM24:AN24"/>
    <mergeCell ref="AO24:AP24"/>
    <mergeCell ref="AA24:AB24"/>
    <mergeCell ref="AC24:AD24"/>
    <mergeCell ref="AE24:AF24"/>
    <mergeCell ref="AG24:AH24"/>
    <mergeCell ref="BE24:BF24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I24:AJ24"/>
    <mergeCell ref="AK25:AL25"/>
    <mergeCell ref="AM25:AN25"/>
    <mergeCell ref="AO25:AP25"/>
    <mergeCell ref="AS25:AT25"/>
    <mergeCell ref="AQ25:AR25"/>
    <mergeCell ref="U27:V27"/>
    <mergeCell ref="W27:X27"/>
    <mergeCell ref="Y27:Z27"/>
    <mergeCell ref="B27:R27"/>
    <mergeCell ref="S27:T27"/>
    <mergeCell ref="AA27:AB27"/>
    <mergeCell ref="AC27:AD27"/>
    <mergeCell ref="AE27:AF27"/>
    <mergeCell ref="AG27:AH27"/>
    <mergeCell ref="BD34:BE34"/>
    <mergeCell ref="BF34:BG34"/>
    <mergeCell ref="B35:R35"/>
    <mergeCell ref="S35:T35"/>
    <mergeCell ref="V35:W35"/>
    <mergeCell ref="X35:Y35"/>
    <mergeCell ref="AA35:AB35"/>
    <mergeCell ref="AC35:AD35"/>
    <mergeCell ref="AF35:AG35"/>
    <mergeCell ref="AM35:AN35"/>
    <mergeCell ref="BF33:BG33"/>
    <mergeCell ref="B34:R34"/>
    <mergeCell ref="S34:T34"/>
    <mergeCell ref="V34:W34"/>
    <mergeCell ref="X34:Y34"/>
    <mergeCell ref="AA34:AB34"/>
    <mergeCell ref="AH34:AI34"/>
    <mergeCell ref="AK34:AL34"/>
    <mergeCell ref="AM34:AN34"/>
    <mergeCell ref="AP34:AQ34"/>
    <mergeCell ref="BF32:BG32"/>
    <mergeCell ref="B33:R33"/>
    <mergeCell ref="S33:T33"/>
    <mergeCell ref="V33:W33"/>
    <mergeCell ref="AC33:AD33"/>
    <mergeCell ref="AF33:AG33"/>
    <mergeCell ref="AH33:AI33"/>
    <mergeCell ref="AK33:AL33"/>
    <mergeCell ref="AM33:AN33"/>
    <mergeCell ref="AP33:AQ33"/>
    <mergeCell ref="BD32:BE32"/>
    <mergeCell ref="AR33:AS33"/>
    <mergeCell ref="AU33:AV33"/>
    <mergeCell ref="AW33:AX33"/>
    <mergeCell ref="AZ33:BA33"/>
    <mergeCell ref="BB33:BC33"/>
    <mergeCell ref="BD33:BE33"/>
    <mergeCell ref="AQ55:AU55"/>
    <mergeCell ref="AV55:AZ55"/>
    <mergeCell ref="AR32:AS32"/>
    <mergeCell ref="BB32:BC32"/>
    <mergeCell ref="AR34:AS34"/>
    <mergeCell ref="AU34:AV34"/>
    <mergeCell ref="AW34:AX34"/>
    <mergeCell ref="AZ34:BA34"/>
    <mergeCell ref="BB34:BC34"/>
    <mergeCell ref="AP35:AQ35"/>
    <mergeCell ref="A56:C56"/>
    <mergeCell ref="D56:H56"/>
    <mergeCell ref="I56:V56"/>
    <mergeCell ref="X56:AB56"/>
    <mergeCell ref="I59:V59"/>
    <mergeCell ref="X59:AB59"/>
    <mergeCell ref="AV56:AW56"/>
    <mergeCell ref="AY56:AZ56"/>
    <mergeCell ref="AC56:AP56"/>
    <mergeCell ref="AQ56:AR56"/>
    <mergeCell ref="AT56:AU56"/>
    <mergeCell ref="AC59:AP59"/>
    <mergeCell ref="AQ59:AR59"/>
    <mergeCell ref="AT59:AU59"/>
    <mergeCell ref="A10:R10"/>
    <mergeCell ref="BB10:BC10"/>
    <mergeCell ref="BD10:BE10"/>
    <mergeCell ref="B11:R11"/>
    <mergeCell ref="X11:Y11"/>
    <mergeCell ref="AA11:AB11"/>
    <mergeCell ref="AF11:AG11"/>
    <mergeCell ref="AH11:AI11"/>
    <mergeCell ref="AR11:AS11"/>
    <mergeCell ref="AK11:AL11"/>
    <mergeCell ref="AV66:AW66"/>
    <mergeCell ref="AY66:AZ66"/>
    <mergeCell ref="BA66:BB66"/>
    <mergeCell ref="BA55:BE55"/>
    <mergeCell ref="AV59:AW59"/>
    <mergeCell ref="BD66:BE66"/>
    <mergeCell ref="BA56:BB56"/>
    <mergeCell ref="BD56:BE56"/>
    <mergeCell ref="AV57:AW57"/>
    <mergeCell ref="AY57:AZ57"/>
    <mergeCell ref="AC66:AP66"/>
    <mergeCell ref="AQ66:AR66"/>
    <mergeCell ref="AT66:AU66"/>
    <mergeCell ref="AC57:AP57"/>
    <mergeCell ref="AQ57:AR57"/>
    <mergeCell ref="AT57:AU57"/>
    <mergeCell ref="AI64:AP64"/>
    <mergeCell ref="AC63:AP63"/>
    <mergeCell ref="AQ63:AR63"/>
    <mergeCell ref="AT63:AU63"/>
    <mergeCell ref="A57:C57"/>
    <mergeCell ref="D57:H57"/>
    <mergeCell ref="I57:V57"/>
    <mergeCell ref="X57:AB57"/>
    <mergeCell ref="BA57:BB57"/>
    <mergeCell ref="BD57:BE57"/>
    <mergeCell ref="A58:C58"/>
    <mergeCell ref="D58:H58"/>
    <mergeCell ref="I58:V58"/>
    <mergeCell ref="X58:AB58"/>
    <mergeCell ref="AC58:AP58"/>
    <mergeCell ref="AQ58:AR58"/>
    <mergeCell ref="AT58:AU58"/>
    <mergeCell ref="AV58:AW58"/>
    <mergeCell ref="AY58:AZ58"/>
    <mergeCell ref="BA58:BB58"/>
    <mergeCell ref="BD58:BE58"/>
    <mergeCell ref="AY59:AZ59"/>
    <mergeCell ref="BA59:BB59"/>
    <mergeCell ref="BD59:BE59"/>
    <mergeCell ref="A66:C66"/>
    <mergeCell ref="D66:H66"/>
    <mergeCell ref="I66:V66"/>
    <mergeCell ref="X66:AB66"/>
    <mergeCell ref="AY64:AZ64"/>
    <mergeCell ref="BA64:BB64"/>
    <mergeCell ref="BD64:BE64"/>
    <mergeCell ref="AQ65:AU65"/>
    <mergeCell ref="AV65:AZ65"/>
    <mergeCell ref="BA65:BE65"/>
    <mergeCell ref="AQ64:AR64"/>
    <mergeCell ref="AT64:AU64"/>
    <mergeCell ref="AV64:AW64"/>
    <mergeCell ref="AV63:AW63"/>
    <mergeCell ref="AY63:AZ63"/>
    <mergeCell ref="BA63:BB63"/>
    <mergeCell ref="BD63:BE63"/>
    <mergeCell ref="AW11:AX11"/>
    <mergeCell ref="AC32:AD32"/>
    <mergeCell ref="AF32:AG32"/>
    <mergeCell ref="AH32:AI32"/>
    <mergeCell ref="AK32:AL32"/>
    <mergeCell ref="AM32:AN32"/>
    <mergeCell ref="AP32:AQ32"/>
    <mergeCell ref="AW14:AX14"/>
    <mergeCell ref="AW13:AX13"/>
    <mergeCell ref="AW24:AX24"/>
    <mergeCell ref="AA13:AB13"/>
    <mergeCell ref="A63:C63"/>
    <mergeCell ref="D63:H63"/>
    <mergeCell ref="I63:V63"/>
    <mergeCell ref="X63:AB63"/>
    <mergeCell ref="B32:R32"/>
    <mergeCell ref="X32:Y32"/>
    <mergeCell ref="AA32:AB32"/>
    <mergeCell ref="A59:C59"/>
    <mergeCell ref="D59:H59"/>
    <mergeCell ref="X13:Y13"/>
    <mergeCell ref="B13:R13"/>
    <mergeCell ref="S13:T13"/>
    <mergeCell ref="V13:W13"/>
    <mergeCell ref="A31:R31"/>
    <mergeCell ref="BF31:BG31"/>
    <mergeCell ref="AM13:AN13"/>
    <mergeCell ref="AR13:AS13"/>
    <mergeCell ref="AP13:AQ13"/>
    <mergeCell ref="AU13:AV13"/>
    <mergeCell ref="AZ13:BA13"/>
    <mergeCell ref="BB13:BC13"/>
    <mergeCell ref="AU15:AV15"/>
    <mergeCell ref="AZ15:BA15"/>
    <mergeCell ref="BB15:BC15"/>
    <mergeCell ref="AU32:AV32"/>
    <mergeCell ref="AW32:AX32"/>
    <mergeCell ref="AZ32:BA32"/>
    <mergeCell ref="AU25:AV25"/>
    <mergeCell ref="AW25:AX25"/>
    <mergeCell ref="BC23:BD23"/>
    <mergeCell ref="AW23:AX23"/>
    <mergeCell ref="AY20:AZ20"/>
    <mergeCell ref="BA20:BB20"/>
    <mergeCell ref="AV62:AW62"/>
    <mergeCell ref="AY62:AZ62"/>
    <mergeCell ref="BA62:BB62"/>
    <mergeCell ref="BD62:BE62"/>
    <mergeCell ref="BC20:BD20"/>
    <mergeCell ref="A62:C62"/>
    <mergeCell ref="D62:H62"/>
    <mergeCell ref="I62:V62"/>
    <mergeCell ref="X62:AB62"/>
    <mergeCell ref="AC62:AP62"/>
    <mergeCell ref="AQ62:AR62"/>
    <mergeCell ref="AT62:AU62"/>
    <mergeCell ref="AY21:AZ21"/>
    <mergeCell ref="BA21:BB21"/>
    <mergeCell ref="AY23:AZ23"/>
    <mergeCell ref="BA23:BB23"/>
    <mergeCell ref="AW21:AX21"/>
    <mergeCell ref="U26:V26"/>
    <mergeCell ref="W26:X26"/>
    <mergeCell ref="Y26:Z26"/>
    <mergeCell ref="AS24:AT24"/>
    <mergeCell ref="AU24:AV24"/>
    <mergeCell ref="AY24:AZ24"/>
    <mergeCell ref="BA24:BB24"/>
    <mergeCell ref="B26:R26"/>
    <mergeCell ref="S26:T26"/>
    <mergeCell ref="AO26:AP26"/>
    <mergeCell ref="AA26:AB26"/>
    <mergeCell ref="AC26:AD26"/>
    <mergeCell ref="AE26:AF26"/>
    <mergeCell ref="AG26:AH26"/>
    <mergeCell ref="BE28:BF28"/>
    <mergeCell ref="AI26:AJ26"/>
    <mergeCell ref="AK26:AL26"/>
    <mergeCell ref="AS27:AT27"/>
    <mergeCell ref="AU27:AV27"/>
    <mergeCell ref="AW27:AX27"/>
    <mergeCell ref="AI27:AJ27"/>
    <mergeCell ref="AK27:AL27"/>
    <mergeCell ref="AM27:AN27"/>
    <mergeCell ref="AO27:AP27"/>
    <mergeCell ref="AP12:AQ12"/>
    <mergeCell ref="AU12:AV12"/>
    <mergeCell ref="AZ12:BA12"/>
    <mergeCell ref="BB12:BC12"/>
    <mergeCell ref="BE20:BF20"/>
    <mergeCell ref="AQ61:AU61"/>
    <mergeCell ref="AV61:AZ61"/>
    <mergeCell ref="BA61:BE61"/>
    <mergeCell ref="BB31:BC31"/>
    <mergeCell ref="BD31:BE31"/>
    <mergeCell ref="BE27:BF27"/>
    <mergeCell ref="BE25:BF25"/>
    <mergeCell ref="BE23:BF23"/>
    <mergeCell ref="BE26:BF26"/>
    <mergeCell ref="B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BE46:BF46"/>
    <mergeCell ref="AQ46:AR46"/>
    <mergeCell ref="AS46:AT46"/>
    <mergeCell ref="AU46:AV46"/>
    <mergeCell ref="AW46:AX46"/>
    <mergeCell ref="BC47:BD47"/>
    <mergeCell ref="S47:BB47"/>
    <mergeCell ref="B47:R47"/>
    <mergeCell ref="AY46:AZ46"/>
    <mergeCell ref="BA46:BB46"/>
    <mergeCell ref="BC46:BD46"/>
    <mergeCell ref="AI46:AJ46"/>
    <mergeCell ref="AK46:AL46"/>
    <mergeCell ref="AM46:AN46"/>
    <mergeCell ref="AO46:AP46"/>
    <mergeCell ref="BE47:BF47"/>
    <mergeCell ref="B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U49:AV49"/>
    <mergeCell ref="AW49:AX49"/>
    <mergeCell ref="AI49:AJ49"/>
    <mergeCell ref="AK49:AL49"/>
    <mergeCell ref="AM49:AN49"/>
    <mergeCell ref="AO49:AP49"/>
    <mergeCell ref="AY49:AZ49"/>
    <mergeCell ref="BA49:BB49"/>
    <mergeCell ref="BE49:BF49"/>
    <mergeCell ref="A1:BG1"/>
    <mergeCell ref="A2:BG2"/>
    <mergeCell ref="A3:BG3"/>
    <mergeCell ref="A4:BG4"/>
    <mergeCell ref="A5:BG5"/>
    <mergeCell ref="AQ49:AR49"/>
    <mergeCell ref="AS49:AT49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6" r:id="rId6"/>
  <rowBreaks count="1" manualBreakCount="1">
    <brk id="51" max="255" man="1"/>
  </rowBreaks>
  <legacyDrawing r:id="rId5"/>
  <oleObjects>
    <oleObject progId="PBrush" shapeId="167344" r:id="rId1"/>
    <oleObject progId="PBrush" shapeId="167345" r:id="rId2"/>
    <oleObject progId="PBrush" shapeId="1715337" r:id="rId3"/>
    <oleObject progId="PBrush" shapeId="1715338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L41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4" width="1.57421875" style="0" customWidth="1"/>
    <col min="65" max="16384" width="11.421875" style="0" customWidth="1"/>
  </cols>
  <sheetData>
    <row r="1" spans="1:64" ht="19.5">
      <c r="A1" s="250" t="s">
        <v>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</row>
    <row r="2" spans="1:64" ht="12.75">
      <c r="A2" s="251" t="s">
        <v>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</row>
    <row r="3" spans="1:64" ht="12.75">
      <c r="A3" s="252" t="s">
        <v>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</row>
    <row r="4" spans="1:64" ht="12.75">
      <c r="A4" s="252" t="s">
        <v>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</row>
    <row r="5" spans="1:64" ht="12.75">
      <c r="A5" s="220" t="s">
        <v>13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</row>
    <row r="6" spans="1:64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ht="27.75">
      <c r="A7" s="221" t="s">
        <v>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</row>
    <row r="8" spans="1:64" ht="15.75" customHeight="1">
      <c r="A8" s="4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19.5" thickBot="1">
      <c r="A9" s="15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6"/>
      <c r="AL9" s="16" t="s">
        <v>28</v>
      </c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1" customFormat="1" ht="14.25" thickBot="1" thickTop="1">
      <c r="A10" s="127" t="s">
        <v>43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  <c r="S10" s="54">
        <v>1</v>
      </c>
      <c r="T10" s="55"/>
      <c r="U10" s="55"/>
      <c r="V10" s="55"/>
      <c r="W10" s="55"/>
      <c r="X10" s="56">
        <v>2</v>
      </c>
      <c r="Y10" s="55"/>
      <c r="Z10" s="55"/>
      <c r="AA10" s="55"/>
      <c r="AB10" s="55"/>
      <c r="AC10" s="56">
        <v>3</v>
      </c>
      <c r="AD10" s="55"/>
      <c r="AE10" s="55"/>
      <c r="AF10" s="55"/>
      <c r="AG10" s="55"/>
      <c r="AH10" s="56">
        <v>4</v>
      </c>
      <c r="AI10" s="55"/>
      <c r="AJ10" s="55"/>
      <c r="AK10" s="55"/>
      <c r="AL10" s="55"/>
      <c r="AM10" s="56">
        <v>5</v>
      </c>
      <c r="AN10" s="55"/>
      <c r="AO10" s="55"/>
      <c r="AP10" s="55"/>
      <c r="AQ10" s="55"/>
      <c r="AR10" s="56">
        <v>6</v>
      </c>
      <c r="AS10" s="55"/>
      <c r="AT10" s="55"/>
      <c r="AU10" s="55"/>
      <c r="AV10" s="57"/>
      <c r="AW10" s="55">
        <v>7</v>
      </c>
      <c r="AX10" s="55"/>
      <c r="AY10" s="55"/>
      <c r="AZ10" s="55"/>
      <c r="BA10" s="57"/>
      <c r="BB10" s="56">
        <v>8</v>
      </c>
      <c r="BC10" s="55"/>
      <c r="BD10" s="55"/>
      <c r="BE10" s="55"/>
      <c r="BF10" s="58"/>
      <c r="BG10" s="74" t="s">
        <v>1</v>
      </c>
      <c r="BH10" s="75"/>
      <c r="BI10" s="74" t="s">
        <v>2</v>
      </c>
      <c r="BJ10" s="76"/>
      <c r="BK10" s="213" t="s">
        <v>14</v>
      </c>
      <c r="BL10" s="308"/>
    </row>
    <row r="11" spans="1:64" s="1" customFormat="1" ht="13.5" thickTop="1">
      <c r="A11" s="13">
        <v>1</v>
      </c>
      <c r="B11" s="303" t="s">
        <v>65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5"/>
      <c r="S11" s="59"/>
      <c r="T11" s="26"/>
      <c r="U11" s="26"/>
      <c r="V11" s="26"/>
      <c r="W11" s="26"/>
      <c r="X11" s="259">
        <v>0</v>
      </c>
      <c r="Y11" s="260"/>
      <c r="Z11" s="40" t="s">
        <v>3</v>
      </c>
      <c r="AA11" s="260">
        <v>4</v>
      </c>
      <c r="AB11" s="261"/>
      <c r="AC11" s="289">
        <v>3</v>
      </c>
      <c r="AD11" s="290"/>
      <c r="AE11" s="22" t="s">
        <v>3</v>
      </c>
      <c r="AF11" s="290">
        <v>3</v>
      </c>
      <c r="AG11" s="291"/>
      <c r="AH11" s="259">
        <v>1</v>
      </c>
      <c r="AI11" s="260"/>
      <c r="AJ11" s="40" t="s">
        <v>3</v>
      </c>
      <c r="AK11" s="260">
        <v>6</v>
      </c>
      <c r="AL11" s="261"/>
      <c r="AM11" s="259">
        <v>0</v>
      </c>
      <c r="AN11" s="260"/>
      <c r="AO11" s="40" t="s">
        <v>3</v>
      </c>
      <c r="AP11" s="260">
        <v>2</v>
      </c>
      <c r="AQ11" s="261"/>
      <c r="AR11" s="259">
        <v>1</v>
      </c>
      <c r="AS11" s="260"/>
      <c r="AT11" s="40" t="s">
        <v>3</v>
      </c>
      <c r="AU11" s="260">
        <v>2</v>
      </c>
      <c r="AV11" s="261"/>
      <c r="AW11" s="253">
        <v>1</v>
      </c>
      <c r="AX11" s="217"/>
      <c r="AY11" s="98" t="s">
        <v>3</v>
      </c>
      <c r="AZ11" s="217">
        <v>0</v>
      </c>
      <c r="BA11" s="218"/>
      <c r="BB11" s="215">
        <v>1</v>
      </c>
      <c r="BC11" s="149"/>
      <c r="BD11" s="97" t="s">
        <v>3</v>
      </c>
      <c r="BE11" s="149">
        <v>0</v>
      </c>
      <c r="BF11" s="150"/>
      <c r="BG11" s="77">
        <f>SUM(S11+X11+AC11+AH11+AM11+AR11+AW11+BB11)</f>
        <v>7</v>
      </c>
      <c r="BH11" s="78"/>
      <c r="BI11" s="77">
        <f>SUM(V11+AA11+AF11+AK11+AP11+AU11+AZ11+BE11)</f>
        <v>17</v>
      </c>
      <c r="BJ11" s="79"/>
      <c r="BK11" s="148">
        <v>7</v>
      </c>
      <c r="BL11" s="150"/>
    </row>
    <row r="12" spans="1:64" s="1" customFormat="1" ht="12.75">
      <c r="A12" s="14">
        <v>2</v>
      </c>
      <c r="B12" s="297" t="s">
        <v>66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9"/>
      <c r="S12" s="265">
        <v>4</v>
      </c>
      <c r="T12" s="204"/>
      <c r="U12" s="39" t="s">
        <v>3</v>
      </c>
      <c r="V12" s="204">
        <v>0</v>
      </c>
      <c r="W12" s="205"/>
      <c r="X12" s="27"/>
      <c r="Y12" s="28"/>
      <c r="Z12" s="28"/>
      <c r="AA12" s="28"/>
      <c r="AB12" s="28"/>
      <c r="AC12" s="210">
        <v>5</v>
      </c>
      <c r="AD12" s="208"/>
      <c r="AE12" s="41" t="s">
        <v>3</v>
      </c>
      <c r="AF12" s="208">
        <v>8</v>
      </c>
      <c r="AG12" s="209"/>
      <c r="AH12" s="203">
        <v>7</v>
      </c>
      <c r="AI12" s="204"/>
      <c r="AJ12" s="39" t="s">
        <v>3</v>
      </c>
      <c r="AK12" s="204">
        <v>5</v>
      </c>
      <c r="AL12" s="205"/>
      <c r="AM12" s="203">
        <v>4</v>
      </c>
      <c r="AN12" s="204"/>
      <c r="AO12" s="39" t="s">
        <v>3</v>
      </c>
      <c r="AP12" s="204">
        <v>2</v>
      </c>
      <c r="AQ12" s="205"/>
      <c r="AR12" s="203">
        <v>7</v>
      </c>
      <c r="AS12" s="204"/>
      <c r="AT12" s="39" t="s">
        <v>3</v>
      </c>
      <c r="AU12" s="204">
        <v>1</v>
      </c>
      <c r="AV12" s="205"/>
      <c r="AW12" s="202">
        <v>1</v>
      </c>
      <c r="AX12" s="200"/>
      <c r="AY12" s="99" t="s">
        <v>3</v>
      </c>
      <c r="AZ12" s="200">
        <v>0</v>
      </c>
      <c r="BA12" s="201"/>
      <c r="BB12" s="203">
        <v>6</v>
      </c>
      <c r="BC12" s="204"/>
      <c r="BD12" s="39" t="s">
        <v>3</v>
      </c>
      <c r="BE12" s="204">
        <v>1</v>
      </c>
      <c r="BF12" s="282"/>
      <c r="BG12" s="80">
        <f aca="true" t="shared" si="0" ref="BG12:BG18">SUM(S12+X12+AC12+AH12+AM12+AR12+AW12+BB12)</f>
        <v>34</v>
      </c>
      <c r="BH12" s="81"/>
      <c r="BI12" s="80">
        <f aca="true" t="shared" si="1" ref="BI12:BI18">SUM(V12+AA12+AF12+AK12+AP12+AU12+AZ12+BE12)</f>
        <v>17</v>
      </c>
      <c r="BJ12" s="82"/>
      <c r="BK12" s="265">
        <v>18</v>
      </c>
      <c r="BL12" s="282"/>
    </row>
    <row r="13" spans="1:64" s="1" customFormat="1" ht="12.75">
      <c r="A13" s="14">
        <v>3</v>
      </c>
      <c r="B13" s="300" t="s">
        <v>67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7"/>
      <c r="S13" s="292">
        <v>3</v>
      </c>
      <c r="T13" s="293"/>
      <c r="U13" s="23" t="s">
        <v>3</v>
      </c>
      <c r="V13" s="293">
        <v>3</v>
      </c>
      <c r="W13" s="294"/>
      <c r="X13" s="203">
        <v>8</v>
      </c>
      <c r="Y13" s="204"/>
      <c r="Z13" s="39" t="s">
        <v>3</v>
      </c>
      <c r="AA13" s="204">
        <v>5</v>
      </c>
      <c r="AB13" s="205"/>
      <c r="AC13" s="27"/>
      <c r="AD13" s="28"/>
      <c r="AE13" s="28"/>
      <c r="AF13" s="28"/>
      <c r="AG13" s="28"/>
      <c r="AH13" s="324">
        <v>6</v>
      </c>
      <c r="AI13" s="293"/>
      <c r="AJ13" s="23" t="s">
        <v>3</v>
      </c>
      <c r="AK13" s="293">
        <v>6</v>
      </c>
      <c r="AL13" s="294"/>
      <c r="AM13" s="203">
        <v>5</v>
      </c>
      <c r="AN13" s="204"/>
      <c r="AO13" s="39" t="s">
        <v>3</v>
      </c>
      <c r="AP13" s="204">
        <v>2</v>
      </c>
      <c r="AQ13" s="205"/>
      <c r="AR13" s="210">
        <v>4</v>
      </c>
      <c r="AS13" s="208"/>
      <c r="AT13" s="41" t="s">
        <v>3</v>
      </c>
      <c r="AU13" s="208">
        <v>5</v>
      </c>
      <c r="AV13" s="209"/>
      <c r="AW13" s="202">
        <v>1</v>
      </c>
      <c r="AX13" s="200"/>
      <c r="AY13" s="99" t="s">
        <v>3</v>
      </c>
      <c r="AZ13" s="200">
        <v>0</v>
      </c>
      <c r="BA13" s="201"/>
      <c r="BB13" s="203">
        <v>7</v>
      </c>
      <c r="BC13" s="204"/>
      <c r="BD13" s="39" t="s">
        <v>3</v>
      </c>
      <c r="BE13" s="204">
        <v>1</v>
      </c>
      <c r="BF13" s="282"/>
      <c r="BG13" s="80">
        <f t="shared" si="0"/>
        <v>34</v>
      </c>
      <c r="BH13" s="81"/>
      <c r="BI13" s="80">
        <f t="shared" si="1"/>
        <v>22</v>
      </c>
      <c r="BJ13" s="82"/>
      <c r="BK13" s="265">
        <v>14</v>
      </c>
      <c r="BL13" s="282"/>
    </row>
    <row r="14" spans="1:64" s="1" customFormat="1" ht="12.75">
      <c r="A14" s="14">
        <v>4</v>
      </c>
      <c r="B14" s="297" t="s">
        <v>49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9"/>
      <c r="S14" s="265">
        <v>6</v>
      </c>
      <c r="T14" s="204"/>
      <c r="U14" s="39" t="s">
        <v>3</v>
      </c>
      <c r="V14" s="204">
        <v>1</v>
      </c>
      <c r="W14" s="205"/>
      <c r="X14" s="210">
        <v>5</v>
      </c>
      <c r="Y14" s="208"/>
      <c r="Z14" s="41" t="s">
        <v>3</v>
      </c>
      <c r="AA14" s="208">
        <v>7</v>
      </c>
      <c r="AB14" s="209"/>
      <c r="AC14" s="324">
        <v>6</v>
      </c>
      <c r="AD14" s="293"/>
      <c r="AE14" s="23" t="s">
        <v>3</v>
      </c>
      <c r="AF14" s="293">
        <v>6</v>
      </c>
      <c r="AG14" s="294"/>
      <c r="AH14" s="27"/>
      <c r="AI14" s="28"/>
      <c r="AJ14" s="28"/>
      <c r="AK14" s="28"/>
      <c r="AL14" s="28"/>
      <c r="AM14" s="203">
        <v>3</v>
      </c>
      <c r="AN14" s="204"/>
      <c r="AO14" s="39" t="s">
        <v>3</v>
      </c>
      <c r="AP14" s="204">
        <v>2</v>
      </c>
      <c r="AQ14" s="205"/>
      <c r="AR14" s="203">
        <v>7</v>
      </c>
      <c r="AS14" s="204"/>
      <c r="AT14" s="39" t="s">
        <v>3</v>
      </c>
      <c r="AU14" s="204">
        <v>2</v>
      </c>
      <c r="AV14" s="205"/>
      <c r="AW14" s="202">
        <v>1</v>
      </c>
      <c r="AX14" s="200"/>
      <c r="AY14" s="99" t="s">
        <v>3</v>
      </c>
      <c r="AZ14" s="200">
        <v>0</v>
      </c>
      <c r="BA14" s="201"/>
      <c r="BB14" s="203">
        <v>5</v>
      </c>
      <c r="BC14" s="204"/>
      <c r="BD14" s="39" t="s">
        <v>3</v>
      </c>
      <c r="BE14" s="204">
        <v>2</v>
      </c>
      <c r="BF14" s="282"/>
      <c r="BG14" s="80">
        <f t="shared" si="0"/>
        <v>33</v>
      </c>
      <c r="BH14" s="81"/>
      <c r="BI14" s="80">
        <f t="shared" si="1"/>
        <v>20</v>
      </c>
      <c r="BJ14" s="82"/>
      <c r="BK14" s="265">
        <v>16</v>
      </c>
      <c r="BL14" s="282"/>
    </row>
    <row r="15" spans="1:64" s="1" customFormat="1" ht="12.75">
      <c r="A15" s="14">
        <v>5</v>
      </c>
      <c r="B15" s="297" t="s">
        <v>50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9"/>
      <c r="S15" s="265">
        <v>2</v>
      </c>
      <c r="T15" s="204"/>
      <c r="U15" s="39" t="s">
        <v>3</v>
      </c>
      <c r="V15" s="204">
        <v>0</v>
      </c>
      <c r="W15" s="205"/>
      <c r="X15" s="210">
        <v>2</v>
      </c>
      <c r="Y15" s="208"/>
      <c r="Z15" s="41" t="s">
        <v>3</v>
      </c>
      <c r="AA15" s="208">
        <v>4</v>
      </c>
      <c r="AB15" s="209"/>
      <c r="AC15" s="210">
        <v>2</v>
      </c>
      <c r="AD15" s="208"/>
      <c r="AE15" s="41" t="s">
        <v>3</v>
      </c>
      <c r="AF15" s="208">
        <v>5</v>
      </c>
      <c r="AG15" s="209"/>
      <c r="AH15" s="210">
        <v>2</v>
      </c>
      <c r="AI15" s="208"/>
      <c r="AJ15" s="41" t="s">
        <v>3</v>
      </c>
      <c r="AK15" s="208">
        <v>3</v>
      </c>
      <c r="AL15" s="209"/>
      <c r="AM15" s="27"/>
      <c r="AN15" s="28"/>
      <c r="AO15" s="28"/>
      <c r="AP15" s="28"/>
      <c r="AQ15" s="28"/>
      <c r="AR15" s="210">
        <v>0</v>
      </c>
      <c r="AS15" s="208"/>
      <c r="AT15" s="41" t="s">
        <v>3</v>
      </c>
      <c r="AU15" s="208">
        <v>4</v>
      </c>
      <c r="AV15" s="209"/>
      <c r="AW15" s="202">
        <v>1</v>
      </c>
      <c r="AX15" s="200"/>
      <c r="AY15" s="99" t="s">
        <v>3</v>
      </c>
      <c r="AZ15" s="200">
        <v>0</v>
      </c>
      <c r="BA15" s="201"/>
      <c r="BB15" s="324">
        <v>3</v>
      </c>
      <c r="BC15" s="293"/>
      <c r="BD15" s="23" t="s">
        <v>3</v>
      </c>
      <c r="BE15" s="293">
        <v>3</v>
      </c>
      <c r="BF15" s="368"/>
      <c r="BG15" s="80">
        <f t="shared" si="0"/>
        <v>12</v>
      </c>
      <c r="BH15" s="81"/>
      <c r="BI15" s="80">
        <f t="shared" si="1"/>
        <v>19</v>
      </c>
      <c r="BJ15" s="82"/>
      <c r="BK15" s="265">
        <v>7</v>
      </c>
      <c r="BL15" s="282"/>
    </row>
    <row r="16" spans="1:64" s="1" customFormat="1" ht="12.75">
      <c r="A16" s="60">
        <v>6</v>
      </c>
      <c r="B16" s="297" t="s">
        <v>51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9"/>
      <c r="S16" s="265">
        <v>2</v>
      </c>
      <c r="T16" s="204"/>
      <c r="U16" s="39" t="s">
        <v>3</v>
      </c>
      <c r="V16" s="204">
        <v>1</v>
      </c>
      <c r="W16" s="205"/>
      <c r="X16" s="210">
        <v>1</v>
      </c>
      <c r="Y16" s="208"/>
      <c r="Z16" s="41" t="s">
        <v>3</v>
      </c>
      <c r="AA16" s="208">
        <v>7</v>
      </c>
      <c r="AB16" s="209"/>
      <c r="AC16" s="203">
        <v>5</v>
      </c>
      <c r="AD16" s="204"/>
      <c r="AE16" s="39" t="s">
        <v>3</v>
      </c>
      <c r="AF16" s="204">
        <v>4</v>
      </c>
      <c r="AG16" s="205"/>
      <c r="AH16" s="210">
        <v>2</v>
      </c>
      <c r="AI16" s="208"/>
      <c r="AJ16" s="41" t="s">
        <v>3</v>
      </c>
      <c r="AK16" s="208">
        <v>7</v>
      </c>
      <c r="AL16" s="209"/>
      <c r="AM16" s="203">
        <v>4</v>
      </c>
      <c r="AN16" s="204"/>
      <c r="AO16" s="39" t="s">
        <v>3</v>
      </c>
      <c r="AP16" s="204">
        <v>0</v>
      </c>
      <c r="AQ16" s="205"/>
      <c r="AR16" s="61"/>
      <c r="AS16" s="26"/>
      <c r="AT16" s="26"/>
      <c r="AU16" s="26"/>
      <c r="AV16" s="62"/>
      <c r="AW16" s="202">
        <v>1</v>
      </c>
      <c r="AX16" s="200"/>
      <c r="AY16" s="99" t="s">
        <v>3</v>
      </c>
      <c r="AZ16" s="200">
        <v>0</v>
      </c>
      <c r="BA16" s="201"/>
      <c r="BB16" s="203">
        <v>6</v>
      </c>
      <c r="BC16" s="204"/>
      <c r="BD16" s="39" t="s">
        <v>3</v>
      </c>
      <c r="BE16" s="204">
        <v>0</v>
      </c>
      <c r="BF16" s="282"/>
      <c r="BG16" s="80">
        <f t="shared" si="0"/>
        <v>21</v>
      </c>
      <c r="BH16" s="81"/>
      <c r="BI16" s="80">
        <f t="shared" si="1"/>
        <v>19</v>
      </c>
      <c r="BJ16" s="82"/>
      <c r="BK16" s="265">
        <v>15</v>
      </c>
      <c r="BL16" s="282"/>
    </row>
    <row r="17" spans="1:64" s="1" customFormat="1" ht="12.75">
      <c r="A17" s="14">
        <v>7</v>
      </c>
      <c r="B17" s="297" t="s">
        <v>44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  <c r="S17" s="246">
        <v>0</v>
      </c>
      <c r="T17" s="200"/>
      <c r="U17" s="99" t="s">
        <v>3</v>
      </c>
      <c r="V17" s="200">
        <v>1</v>
      </c>
      <c r="W17" s="201"/>
      <c r="X17" s="202">
        <v>0</v>
      </c>
      <c r="Y17" s="200"/>
      <c r="Z17" s="99" t="s">
        <v>3</v>
      </c>
      <c r="AA17" s="200">
        <v>1</v>
      </c>
      <c r="AB17" s="201"/>
      <c r="AC17" s="202">
        <v>0</v>
      </c>
      <c r="AD17" s="200"/>
      <c r="AE17" s="99" t="s">
        <v>3</v>
      </c>
      <c r="AF17" s="200">
        <v>1</v>
      </c>
      <c r="AG17" s="201"/>
      <c r="AH17" s="202">
        <v>0</v>
      </c>
      <c r="AI17" s="200"/>
      <c r="AJ17" s="99" t="s">
        <v>3</v>
      </c>
      <c r="AK17" s="200">
        <v>1</v>
      </c>
      <c r="AL17" s="201"/>
      <c r="AM17" s="202">
        <v>0</v>
      </c>
      <c r="AN17" s="200"/>
      <c r="AO17" s="99" t="s">
        <v>3</v>
      </c>
      <c r="AP17" s="200">
        <v>1</v>
      </c>
      <c r="AQ17" s="201"/>
      <c r="AR17" s="325">
        <v>0</v>
      </c>
      <c r="AS17" s="326"/>
      <c r="AT17" s="103" t="s">
        <v>3</v>
      </c>
      <c r="AU17" s="326">
        <v>1</v>
      </c>
      <c r="AV17" s="327"/>
      <c r="AW17" s="100"/>
      <c r="AX17" s="101"/>
      <c r="AY17" s="101"/>
      <c r="AZ17" s="101"/>
      <c r="BA17" s="101"/>
      <c r="BB17" s="202">
        <v>0</v>
      </c>
      <c r="BC17" s="200"/>
      <c r="BD17" s="99" t="s">
        <v>3</v>
      </c>
      <c r="BE17" s="200">
        <v>1</v>
      </c>
      <c r="BF17" s="328"/>
      <c r="BG17" s="80">
        <f t="shared" si="0"/>
        <v>0</v>
      </c>
      <c r="BH17" s="81"/>
      <c r="BI17" s="80">
        <f t="shared" si="1"/>
        <v>7</v>
      </c>
      <c r="BJ17" s="82"/>
      <c r="BK17" s="265" t="s">
        <v>101</v>
      </c>
      <c r="BL17" s="282"/>
    </row>
    <row r="18" spans="1:64" s="1" customFormat="1" ht="13.5" thickBot="1">
      <c r="A18" s="53">
        <v>8</v>
      </c>
      <c r="B18" s="257" t="s">
        <v>68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245">
        <v>0</v>
      </c>
      <c r="T18" s="191"/>
      <c r="U18" s="96" t="s">
        <v>3</v>
      </c>
      <c r="V18" s="191">
        <v>1</v>
      </c>
      <c r="W18" s="248"/>
      <c r="X18" s="192">
        <v>1</v>
      </c>
      <c r="Y18" s="191"/>
      <c r="Z18" s="96" t="s">
        <v>3</v>
      </c>
      <c r="AA18" s="191">
        <v>6</v>
      </c>
      <c r="AB18" s="248"/>
      <c r="AC18" s="192">
        <v>1</v>
      </c>
      <c r="AD18" s="191"/>
      <c r="AE18" s="96" t="s">
        <v>3</v>
      </c>
      <c r="AF18" s="191">
        <v>7</v>
      </c>
      <c r="AG18" s="248"/>
      <c r="AH18" s="192">
        <v>2</v>
      </c>
      <c r="AI18" s="191"/>
      <c r="AJ18" s="96" t="s">
        <v>3</v>
      </c>
      <c r="AK18" s="191">
        <v>5</v>
      </c>
      <c r="AL18" s="248"/>
      <c r="AM18" s="378">
        <v>3</v>
      </c>
      <c r="AN18" s="379"/>
      <c r="AO18" s="63" t="s">
        <v>3</v>
      </c>
      <c r="AP18" s="379">
        <v>3</v>
      </c>
      <c r="AQ18" s="380"/>
      <c r="AR18" s="336">
        <v>0</v>
      </c>
      <c r="AS18" s="267"/>
      <c r="AT18" s="111" t="s">
        <v>3</v>
      </c>
      <c r="AU18" s="267">
        <v>6</v>
      </c>
      <c r="AV18" s="337"/>
      <c r="AW18" s="199">
        <v>1</v>
      </c>
      <c r="AX18" s="194"/>
      <c r="AY18" s="102" t="s">
        <v>3</v>
      </c>
      <c r="AZ18" s="194">
        <v>0</v>
      </c>
      <c r="BA18" s="195"/>
      <c r="BB18" s="64"/>
      <c r="BC18" s="65"/>
      <c r="BD18" s="65"/>
      <c r="BE18" s="65"/>
      <c r="BF18" s="66"/>
      <c r="BG18" s="83">
        <f t="shared" si="0"/>
        <v>8</v>
      </c>
      <c r="BH18" s="84"/>
      <c r="BI18" s="83">
        <f t="shared" si="1"/>
        <v>28</v>
      </c>
      <c r="BJ18" s="85"/>
      <c r="BK18" s="144">
        <v>4</v>
      </c>
      <c r="BL18" s="146"/>
    </row>
    <row r="19" spans="1:62" s="1" customFormat="1" ht="14.25" thickBot="1" thickTop="1">
      <c r="A19" s="4"/>
      <c r="N19" s="2"/>
      <c r="S19" s="2"/>
      <c r="X19" s="2"/>
      <c r="AC19" s="2"/>
      <c r="AH19" s="2"/>
      <c r="AM19" s="2"/>
      <c r="AR19" s="2"/>
      <c r="AS19" s="2"/>
      <c r="AW19" s="2"/>
      <c r="BB19" s="183" t="s">
        <v>7</v>
      </c>
      <c r="BC19" s="184"/>
      <c r="BD19" s="184"/>
      <c r="BE19" s="184"/>
      <c r="BF19" s="185"/>
      <c r="BG19" s="186">
        <f>SUM(BG11:BG18)</f>
        <v>149</v>
      </c>
      <c r="BH19" s="367"/>
      <c r="BI19" s="186">
        <f>SUM(BI11:BI18)</f>
        <v>149</v>
      </c>
      <c r="BJ19" s="367"/>
    </row>
    <row r="20" spans="1:63" ht="17.25" thickBot="1" thickTop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345" t="s">
        <v>57</v>
      </c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1"/>
      <c r="BF20" s="1"/>
      <c r="BG20" s="1"/>
      <c r="BH20" s="1"/>
      <c r="BI20" s="1"/>
      <c r="BJ20" s="1"/>
      <c r="BK20" s="1"/>
    </row>
    <row r="21" spans="1:62" s="1" customFormat="1" ht="14.25" thickBot="1" thickTop="1">
      <c r="A21" s="127" t="s">
        <v>43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S21" s="177">
        <v>1</v>
      </c>
      <c r="T21" s="174"/>
      <c r="U21" s="173">
        <v>2</v>
      </c>
      <c r="V21" s="174"/>
      <c r="W21" s="173">
        <v>3</v>
      </c>
      <c r="X21" s="174"/>
      <c r="Y21" s="173">
        <v>4</v>
      </c>
      <c r="Z21" s="174"/>
      <c r="AA21" s="173">
        <v>5</v>
      </c>
      <c r="AB21" s="174"/>
      <c r="AC21" s="173">
        <v>6</v>
      </c>
      <c r="AD21" s="174"/>
      <c r="AE21" s="173">
        <v>7</v>
      </c>
      <c r="AF21" s="174"/>
      <c r="AG21" s="173">
        <v>8</v>
      </c>
      <c r="AH21" s="174"/>
      <c r="AI21" s="173">
        <v>9</v>
      </c>
      <c r="AJ21" s="174"/>
      <c r="AK21" s="173">
        <v>10</v>
      </c>
      <c r="AL21" s="174"/>
      <c r="AM21" s="173">
        <v>11</v>
      </c>
      <c r="AN21" s="174"/>
      <c r="AO21" s="173">
        <v>12</v>
      </c>
      <c r="AP21" s="174"/>
      <c r="AQ21" s="173">
        <v>13</v>
      </c>
      <c r="AR21" s="174"/>
      <c r="AS21" s="173">
        <v>14</v>
      </c>
      <c r="AT21" s="174"/>
      <c r="AU21" s="173">
        <v>15</v>
      </c>
      <c r="AV21" s="174"/>
      <c r="AW21" s="173">
        <v>16</v>
      </c>
      <c r="AX21" s="174"/>
      <c r="AY21" s="173">
        <v>17</v>
      </c>
      <c r="AZ21" s="174"/>
      <c r="BA21" s="173">
        <v>18</v>
      </c>
      <c r="BB21" s="174"/>
      <c r="BC21" s="173">
        <v>19</v>
      </c>
      <c r="BD21" s="174"/>
      <c r="BE21" s="173">
        <v>20</v>
      </c>
      <c r="BF21" s="174"/>
      <c r="BG21" s="173">
        <v>21</v>
      </c>
      <c r="BH21" s="176"/>
      <c r="BI21" s="312"/>
      <c r="BJ21" s="313"/>
    </row>
    <row r="22" spans="1:62" s="1" customFormat="1" ht="13.5" thickTop="1">
      <c r="A22" s="13">
        <v>1</v>
      </c>
      <c r="B22" s="303" t="s">
        <v>65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5"/>
      <c r="S22" s="366" t="s">
        <v>36</v>
      </c>
      <c r="T22" s="365"/>
      <c r="U22" s="364" t="s">
        <v>36</v>
      </c>
      <c r="V22" s="365"/>
      <c r="W22" s="364" t="s">
        <v>36</v>
      </c>
      <c r="X22" s="365"/>
      <c r="Y22" s="364" t="s">
        <v>36</v>
      </c>
      <c r="Z22" s="365"/>
      <c r="AA22" s="364" t="s">
        <v>36</v>
      </c>
      <c r="AB22" s="365"/>
      <c r="AC22" s="364" t="s">
        <v>36</v>
      </c>
      <c r="AD22" s="365"/>
      <c r="AE22" s="364" t="s">
        <v>36</v>
      </c>
      <c r="AF22" s="365"/>
      <c r="AG22" s="361"/>
      <c r="AH22" s="362"/>
      <c r="AI22" s="361"/>
      <c r="AJ22" s="362"/>
      <c r="AK22" s="361"/>
      <c r="AL22" s="362"/>
      <c r="AM22" s="361"/>
      <c r="AN22" s="362"/>
      <c r="AO22" s="361"/>
      <c r="AP22" s="362"/>
      <c r="AQ22" s="361"/>
      <c r="AR22" s="362"/>
      <c r="AS22" s="361"/>
      <c r="AT22" s="362"/>
      <c r="AU22" s="361"/>
      <c r="AV22" s="362"/>
      <c r="AW22" s="361"/>
      <c r="AX22" s="362"/>
      <c r="AY22" s="361"/>
      <c r="AZ22" s="362"/>
      <c r="BA22" s="361"/>
      <c r="BB22" s="362"/>
      <c r="BC22" s="361"/>
      <c r="BD22" s="362"/>
      <c r="BE22" s="361"/>
      <c r="BF22" s="362"/>
      <c r="BG22" s="361"/>
      <c r="BH22" s="363"/>
      <c r="BI22" s="356"/>
      <c r="BJ22" s="357"/>
    </row>
    <row r="23" spans="1:62" s="1" customFormat="1" ht="12.75">
      <c r="A23" s="14">
        <v>2</v>
      </c>
      <c r="B23" s="297" t="s">
        <v>66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  <c r="S23" s="167" t="s">
        <v>36</v>
      </c>
      <c r="T23" s="162"/>
      <c r="U23" s="161" t="s">
        <v>36</v>
      </c>
      <c r="V23" s="162"/>
      <c r="W23" s="161" t="s">
        <v>36</v>
      </c>
      <c r="X23" s="162"/>
      <c r="Y23" s="161" t="s">
        <v>36</v>
      </c>
      <c r="Z23" s="162"/>
      <c r="AA23" s="161" t="s">
        <v>36</v>
      </c>
      <c r="AB23" s="162"/>
      <c r="AC23" s="161" t="s">
        <v>36</v>
      </c>
      <c r="AD23" s="162"/>
      <c r="AE23" s="161" t="s">
        <v>36</v>
      </c>
      <c r="AF23" s="162"/>
      <c r="AG23" s="161" t="s">
        <v>36</v>
      </c>
      <c r="AH23" s="162"/>
      <c r="AI23" s="161" t="s">
        <v>36</v>
      </c>
      <c r="AJ23" s="162"/>
      <c r="AK23" s="161" t="s">
        <v>36</v>
      </c>
      <c r="AL23" s="162"/>
      <c r="AM23" s="161" t="s">
        <v>36</v>
      </c>
      <c r="AN23" s="162"/>
      <c r="AO23" s="161" t="s">
        <v>36</v>
      </c>
      <c r="AP23" s="162"/>
      <c r="AQ23" s="161" t="s">
        <v>36</v>
      </c>
      <c r="AR23" s="162"/>
      <c r="AS23" s="161" t="s">
        <v>36</v>
      </c>
      <c r="AT23" s="162"/>
      <c r="AU23" s="161" t="s">
        <v>36</v>
      </c>
      <c r="AV23" s="162"/>
      <c r="AW23" s="161" t="s">
        <v>36</v>
      </c>
      <c r="AX23" s="162"/>
      <c r="AY23" s="161" t="s">
        <v>36</v>
      </c>
      <c r="AZ23" s="162"/>
      <c r="BA23" s="161" t="s">
        <v>36</v>
      </c>
      <c r="BB23" s="162"/>
      <c r="BC23" s="157"/>
      <c r="BD23" s="160"/>
      <c r="BE23" s="157"/>
      <c r="BF23" s="160"/>
      <c r="BG23" s="157"/>
      <c r="BH23" s="158"/>
      <c r="BI23" s="356"/>
      <c r="BJ23" s="357"/>
    </row>
    <row r="24" spans="1:62" s="1" customFormat="1" ht="12.75">
      <c r="A24" s="14">
        <v>3</v>
      </c>
      <c r="B24" s="300" t="s">
        <v>67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7"/>
      <c r="S24" s="167" t="s">
        <v>36</v>
      </c>
      <c r="T24" s="162"/>
      <c r="U24" s="161" t="s">
        <v>36</v>
      </c>
      <c r="V24" s="162"/>
      <c r="W24" s="161" t="s">
        <v>36</v>
      </c>
      <c r="X24" s="162"/>
      <c r="Y24" s="161" t="s">
        <v>36</v>
      </c>
      <c r="Z24" s="162"/>
      <c r="AA24" s="161" t="s">
        <v>36</v>
      </c>
      <c r="AB24" s="162"/>
      <c r="AC24" s="161" t="s">
        <v>36</v>
      </c>
      <c r="AD24" s="162"/>
      <c r="AE24" s="161" t="s">
        <v>36</v>
      </c>
      <c r="AF24" s="162"/>
      <c r="AG24" s="161" t="s">
        <v>36</v>
      </c>
      <c r="AH24" s="162"/>
      <c r="AI24" s="161" t="s">
        <v>36</v>
      </c>
      <c r="AJ24" s="162"/>
      <c r="AK24" s="161" t="s">
        <v>36</v>
      </c>
      <c r="AL24" s="162"/>
      <c r="AM24" s="161" t="s">
        <v>36</v>
      </c>
      <c r="AN24" s="162"/>
      <c r="AO24" s="161" t="s">
        <v>36</v>
      </c>
      <c r="AP24" s="162"/>
      <c r="AQ24" s="161" t="s">
        <v>36</v>
      </c>
      <c r="AR24" s="162"/>
      <c r="AS24" s="161" t="s">
        <v>36</v>
      </c>
      <c r="AT24" s="162"/>
      <c r="AU24" s="157"/>
      <c r="AV24" s="160"/>
      <c r="AW24" s="157"/>
      <c r="AX24" s="160"/>
      <c r="AY24" s="157"/>
      <c r="AZ24" s="160"/>
      <c r="BA24" s="157"/>
      <c r="BB24" s="160"/>
      <c r="BC24" s="358"/>
      <c r="BD24" s="359"/>
      <c r="BE24" s="358"/>
      <c r="BF24" s="359"/>
      <c r="BG24" s="358"/>
      <c r="BH24" s="360"/>
      <c r="BI24" s="356"/>
      <c r="BJ24" s="357"/>
    </row>
    <row r="25" spans="1:62" s="1" customFormat="1" ht="12.75">
      <c r="A25" s="14">
        <v>4</v>
      </c>
      <c r="B25" s="297" t="s">
        <v>49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9"/>
      <c r="S25" s="167" t="s">
        <v>36</v>
      </c>
      <c r="T25" s="162"/>
      <c r="U25" s="161" t="s">
        <v>36</v>
      </c>
      <c r="V25" s="162"/>
      <c r="W25" s="161" t="s">
        <v>36</v>
      </c>
      <c r="X25" s="162"/>
      <c r="Y25" s="161" t="s">
        <v>36</v>
      </c>
      <c r="Z25" s="162"/>
      <c r="AA25" s="161" t="s">
        <v>36</v>
      </c>
      <c r="AB25" s="162"/>
      <c r="AC25" s="161" t="s">
        <v>36</v>
      </c>
      <c r="AD25" s="162"/>
      <c r="AE25" s="161" t="s">
        <v>36</v>
      </c>
      <c r="AF25" s="162"/>
      <c r="AG25" s="161" t="s">
        <v>36</v>
      </c>
      <c r="AH25" s="162"/>
      <c r="AI25" s="161" t="s">
        <v>36</v>
      </c>
      <c r="AJ25" s="162"/>
      <c r="AK25" s="161" t="s">
        <v>36</v>
      </c>
      <c r="AL25" s="162"/>
      <c r="AM25" s="161" t="s">
        <v>36</v>
      </c>
      <c r="AN25" s="162"/>
      <c r="AO25" s="161" t="s">
        <v>36</v>
      </c>
      <c r="AP25" s="162"/>
      <c r="AQ25" s="161" t="s">
        <v>36</v>
      </c>
      <c r="AR25" s="162"/>
      <c r="AS25" s="161" t="s">
        <v>36</v>
      </c>
      <c r="AT25" s="162"/>
      <c r="AU25" s="161" t="s">
        <v>36</v>
      </c>
      <c r="AV25" s="162"/>
      <c r="AW25" s="161" t="s">
        <v>36</v>
      </c>
      <c r="AX25" s="162"/>
      <c r="AY25" s="157"/>
      <c r="AZ25" s="160"/>
      <c r="BA25" s="157"/>
      <c r="BB25" s="160"/>
      <c r="BC25" s="157"/>
      <c r="BD25" s="160"/>
      <c r="BE25" s="157"/>
      <c r="BF25" s="160"/>
      <c r="BG25" s="157"/>
      <c r="BH25" s="158"/>
      <c r="BI25" s="356"/>
      <c r="BJ25" s="357"/>
    </row>
    <row r="26" spans="1:62" s="1" customFormat="1" ht="12.75">
      <c r="A26" s="14">
        <v>5</v>
      </c>
      <c r="B26" s="297" t="s">
        <v>50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9"/>
      <c r="S26" s="167" t="s">
        <v>36</v>
      </c>
      <c r="T26" s="162"/>
      <c r="U26" s="161" t="s">
        <v>36</v>
      </c>
      <c r="V26" s="162"/>
      <c r="W26" s="161" t="s">
        <v>36</v>
      </c>
      <c r="X26" s="162"/>
      <c r="Y26" s="161" t="s">
        <v>36</v>
      </c>
      <c r="Z26" s="162"/>
      <c r="AA26" s="161" t="s">
        <v>36</v>
      </c>
      <c r="AB26" s="162"/>
      <c r="AC26" s="161" t="s">
        <v>36</v>
      </c>
      <c r="AD26" s="162"/>
      <c r="AE26" s="161" t="s">
        <v>36</v>
      </c>
      <c r="AF26" s="162"/>
      <c r="AG26" s="157"/>
      <c r="AH26" s="160"/>
      <c r="AI26" s="157"/>
      <c r="AJ26" s="160"/>
      <c r="AK26" s="358"/>
      <c r="AL26" s="359"/>
      <c r="AM26" s="358"/>
      <c r="AN26" s="359"/>
      <c r="AO26" s="358"/>
      <c r="AP26" s="359"/>
      <c r="AQ26" s="157"/>
      <c r="AR26" s="160"/>
      <c r="AS26" s="157"/>
      <c r="AT26" s="160"/>
      <c r="AU26" s="157"/>
      <c r="AV26" s="160"/>
      <c r="AW26" s="157"/>
      <c r="AX26" s="160"/>
      <c r="AY26" s="157"/>
      <c r="AZ26" s="160"/>
      <c r="BA26" s="157"/>
      <c r="BB26" s="160"/>
      <c r="BC26" s="157"/>
      <c r="BD26" s="160"/>
      <c r="BE26" s="157"/>
      <c r="BF26" s="160"/>
      <c r="BG26" s="157"/>
      <c r="BH26" s="158"/>
      <c r="BI26" s="356"/>
      <c r="BJ26" s="357"/>
    </row>
    <row r="27" spans="1:62" s="1" customFormat="1" ht="12.75">
      <c r="A27" s="60">
        <v>6</v>
      </c>
      <c r="B27" s="297" t="s">
        <v>51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9"/>
      <c r="S27" s="167" t="s">
        <v>36</v>
      </c>
      <c r="T27" s="162"/>
      <c r="U27" s="161" t="s">
        <v>36</v>
      </c>
      <c r="V27" s="162"/>
      <c r="W27" s="161" t="s">
        <v>36</v>
      </c>
      <c r="X27" s="162"/>
      <c r="Y27" s="161" t="s">
        <v>36</v>
      </c>
      <c r="Z27" s="162"/>
      <c r="AA27" s="161" t="s">
        <v>36</v>
      </c>
      <c r="AB27" s="162"/>
      <c r="AC27" s="161" t="s">
        <v>36</v>
      </c>
      <c r="AD27" s="162"/>
      <c r="AE27" s="161" t="s">
        <v>36</v>
      </c>
      <c r="AF27" s="162"/>
      <c r="AG27" s="161" t="s">
        <v>36</v>
      </c>
      <c r="AH27" s="162"/>
      <c r="AI27" s="161" t="s">
        <v>36</v>
      </c>
      <c r="AJ27" s="162"/>
      <c r="AK27" s="161" t="s">
        <v>36</v>
      </c>
      <c r="AL27" s="162"/>
      <c r="AM27" s="161" t="s">
        <v>36</v>
      </c>
      <c r="AN27" s="162"/>
      <c r="AO27" s="161" t="s">
        <v>36</v>
      </c>
      <c r="AP27" s="162"/>
      <c r="AQ27" s="161" t="s">
        <v>36</v>
      </c>
      <c r="AR27" s="162"/>
      <c r="AS27" s="161" t="s">
        <v>36</v>
      </c>
      <c r="AT27" s="162"/>
      <c r="AU27" s="161" t="s">
        <v>36</v>
      </c>
      <c r="AV27" s="162"/>
      <c r="AW27" s="157"/>
      <c r="AX27" s="160"/>
      <c r="AY27" s="157"/>
      <c r="AZ27" s="160"/>
      <c r="BA27" s="157"/>
      <c r="BB27" s="160"/>
      <c r="BC27" s="157"/>
      <c r="BD27" s="160"/>
      <c r="BE27" s="157"/>
      <c r="BF27" s="160"/>
      <c r="BG27" s="157"/>
      <c r="BH27" s="158"/>
      <c r="BI27" s="356"/>
      <c r="BJ27" s="357"/>
    </row>
    <row r="28" spans="1:62" s="1" customFormat="1" ht="12.75">
      <c r="A28" s="14">
        <v>7</v>
      </c>
      <c r="B28" s="297" t="s">
        <v>44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9"/>
      <c r="S28" s="254" t="s">
        <v>102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356"/>
      <c r="BJ28" s="357"/>
    </row>
    <row r="29" spans="1:62" s="1" customFormat="1" ht="13.5" thickBot="1">
      <c r="A29" s="53">
        <v>8</v>
      </c>
      <c r="B29" s="257" t="s">
        <v>68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1"/>
      <c r="S29" s="242" t="s">
        <v>36</v>
      </c>
      <c r="T29" s="236"/>
      <c r="U29" s="235" t="s">
        <v>36</v>
      </c>
      <c r="V29" s="236"/>
      <c r="W29" s="235" t="s">
        <v>36</v>
      </c>
      <c r="X29" s="236"/>
      <c r="Y29" s="235" t="s">
        <v>36</v>
      </c>
      <c r="Z29" s="236"/>
      <c r="AA29" s="114"/>
      <c r="AB29" s="155"/>
      <c r="AC29" s="114"/>
      <c r="AD29" s="155"/>
      <c r="AE29" s="114"/>
      <c r="AF29" s="155"/>
      <c r="AG29" s="114"/>
      <c r="AH29" s="155"/>
      <c r="AI29" s="114"/>
      <c r="AJ29" s="155"/>
      <c r="AK29" s="114"/>
      <c r="AL29" s="155"/>
      <c r="AM29" s="114"/>
      <c r="AN29" s="155"/>
      <c r="AO29" s="114"/>
      <c r="AP29" s="155"/>
      <c r="AQ29" s="114"/>
      <c r="AR29" s="155"/>
      <c r="AS29" s="114"/>
      <c r="AT29" s="155"/>
      <c r="AU29" s="114"/>
      <c r="AV29" s="155"/>
      <c r="AW29" s="114"/>
      <c r="AX29" s="155"/>
      <c r="AY29" s="114"/>
      <c r="AZ29" s="155"/>
      <c r="BA29" s="114"/>
      <c r="BB29" s="155"/>
      <c r="BC29" s="114"/>
      <c r="BD29" s="155"/>
      <c r="BE29" s="114"/>
      <c r="BF29" s="155"/>
      <c r="BG29" s="114"/>
      <c r="BH29" s="154"/>
      <c r="BI29" s="356"/>
      <c r="BJ29" s="357"/>
    </row>
    <row r="30" spans="1:64" ht="14.25" thickBot="1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77">
        <v>21</v>
      </c>
      <c r="T30" s="174"/>
      <c r="U30" s="173">
        <v>20</v>
      </c>
      <c r="V30" s="174"/>
      <c r="W30" s="173">
        <v>19</v>
      </c>
      <c r="X30" s="174"/>
      <c r="Y30" s="173">
        <v>18</v>
      </c>
      <c r="Z30" s="174"/>
      <c r="AA30" s="173">
        <v>17</v>
      </c>
      <c r="AB30" s="174"/>
      <c r="AC30" s="173">
        <v>16</v>
      </c>
      <c r="AD30" s="174"/>
      <c r="AE30" s="173">
        <v>15</v>
      </c>
      <c r="AF30" s="174"/>
      <c r="AG30" s="173">
        <v>14</v>
      </c>
      <c r="AH30" s="174"/>
      <c r="AI30" s="173">
        <v>13</v>
      </c>
      <c r="AJ30" s="174"/>
      <c r="AK30" s="173">
        <v>12</v>
      </c>
      <c r="AL30" s="174"/>
      <c r="AM30" s="173">
        <v>11</v>
      </c>
      <c r="AN30" s="174"/>
      <c r="AO30" s="173">
        <v>10</v>
      </c>
      <c r="AP30" s="174"/>
      <c r="AQ30" s="173">
        <v>9</v>
      </c>
      <c r="AR30" s="174"/>
      <c r="AS30" s="173">
        <v>8</v>
      </c>
      <c r="AT30" s="174"/>
      <c r="AU30" s="173">
        <v>7</v>
      </c>
      <c r="AV30" s="174"/>
      <c r="AW30" s="173">
        <v>6</v>
      </c>
      <c r="AX30" s="174"/>
      <c r="AY30" s="173">
        <v>5</v>
      </c>
      <c r="AZ30" s="174"/>
      <c r="BA30" s="173">
        <v>4</v>
      </c>
      <c r="BB30" s="174"/>
      <c r="BC30" s="173">
        <v>3</v>
      </c>
      <c r="BD30" s="174"/>
      <c r="BE30" s="173">
        <v>2</v>
      </c>
      <c r="BF30" s="174"/>
      <c r="BG30" s="173">
        <v>1</v>
      </c>
      <c r="BH30" s="176"/>
      <c r="BI30" s="1"/>
      <c r="BJ30" s="1"/>
      <c r="BK30" s="1"/>
      <c r="BL30" s="1"/>
    </row>
    <row r="31" spans="1:61" ht="13.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86" t="s">
        <v>58</v>
      </c>
      <c r="BD31" s="1"/>
      <c r="BE31" s="1"/>
      <c r="BF31" s="1"/>
      <c r="BG31" s="1"/>
      <c r="BH31" s="1"/>
      <c r="BI31" s="1"/>
    </row>
    <row r="33" spans="1:57" ht="18.75">
      <c r="A33" s="50" t="s">
        <v>17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6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20"/>
      <c r="BB33" s="20"/>
      <c r="BC33" s="20"/>
      <c r="BD33" s="20"/>
      <c r="BE33" s="20"/>
    </row>
    <row r="34" spans="1:57" ht="15">
      <c r="A34" s="5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.75" thickBot="1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20.25" thickBot="1" thickTop="1">
      <c r="A36" s="15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27" t="s">
        <v>55</v>
      </c>
      <c r="AR36" s="128"/>
      <c r="AS36" s="128"/>
      <c r="AT36" s="128"/>
      <c r="AU36" s="129"/>
      <c r="AV36" s="116"/>
      <c r="AW36" s="117"/>
      <c r="AX36" s="117"/>
      <c r="AY36" s="117"/>
      <c r="AZ36" s="117"/>
      <c r="BA36" s="117"/>
      <c r="BB36" s="117"/>
      <c r="BC36" s="117"/>
      <c r="BD36" s="117"/>
      <c r="BE36" s="117"/>
    </row>
    <row r="37" spans="1:57" ht="13.5" thickTop="1">
      <c r="A37" s="151" t="s">
        <v>37</v>
      </c>
      <c r="B37" s="354"/>
      <c r="C37" s="355"/>
      <c r="D37" s="122" t="s">
        <v>39</v>
      </c>
      <c r="E37" s="123"/>
      <c r="F37" s="123"/>
      <c r="G37" s="123"/>
      <c r="H37" s="118"/>
      <c r="I37" s="119" t="s">
        <v>66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1"/>
      <c r="W37" s="8" t="s">
        <v>3</v>
      </c>
      <c r="X37" s="122" t="s">
        <v>41</v>
      </c>
      <c r="Y37" s="123"/>
      <c r="Z37" s="123"/>
      <c r="AA37" s="123"/>
      <c r="AB37" s="118"/>
      <c r="AC37" s="119" t="s">
        <v>110</v>
      </c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238"/>
      <c r="AQ37" s="148">
        <v>3</v>
      </c>
      <c r="AR37" s="149"/>
      <c r="AS37" s="6" t="s">
        <v>3</v>
      </c>
      <c r="AT37" s="149">
        <v>4</v>
      </c>
      <c r="AU37" s="150"/>
      <c r="AV37" s="147"/>
      <c r="AW37" s="132"/>
      <c r="AX37" s="68"/>
      <c r="AY37" s="132"/>
      <c r="AZ37" s="132"/>
      <c r="BA37" s="132"/>
      <c r="BB37" s="132"/>
      <c r="BC37" s="68"/>
      <c r="BD37" s="132"/>
      <c r="BE37" s="132"/>
    </row>
    <row r="38" spans="1:57" ht="13.5" thickBot="1">
      <c r="A38" s="134" t="s">
        <v>33</v>
      </c>
      <c r="B38" s="369"/>
      <c r="C38" s="370"/>
      <c r="D38" s="137" t="s">
        <v>40</v>
      </c>
      <c r="E38" s="138"/>
      <c r="F38" s="138"/>
      <c r="G38" s="138"/>
      <c r="H38" s="139"/>
      <c r="I38" s="140" t="s">
        <v>49</v>
      </c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2"/>
      <c r="W38" s="7" t="s">
        <v>3</v>
      </c>
      <c r="X38" s="137" t="s">
        <v>42</v>
      </c>
      <c r="Y38" s="138"/>
      <c r="Z38" s="138"/>
      <c r="AA38" s="138"/>
      <c r="AB38" s="139"/>
      <c r="AC38" s="140" t="s">
        <v>106</v>
      </c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3"/>
      <c r="AQ38" s="144">
        <v>5</v>
      </c>
      <c r="AR38" s="145"/>
      <c r="AS38" s="3" t="s">
        <v>3</v>
      </c>
      <c r="AT38" s="145">
        <v>2</v>
      </c>
      <c r="AU38" s="146"/>
      <c r="AV38" s="147"/>
      <c r="AW38" s="132"/>
      <c r="AX38" s="68"/>
      <c r="AY38" s="132"/>
      <c r="AZ38" s="132"/>
      <c r="BA38" s="132"/>
      <c r="BB38" s="132"/>
      <c r="BC38" s="68"/>
      <c r="BD38" s="132"/>
      <c r="BE38" s="132"/>
    </row>
    <row r="39" spans="1:57" ht="14.25" thickBot="1" thickTop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37"/>
      <c r="AJ39" s="237"/>
      <c r="AK39" s="237"/>
      <c r="AL39" s="237"/>
      <c r="AM39" s="237"/>
      <c r="AN39" s="237"/>
      <c r="AO39" s="237"/>
      <c r="AP39" s="237"/>
      <c r="AQ39" s="374"/>
      <c r="AR39" s="374"/>
      <c r="AS39" s="18"/>
      <c r="AT39" s="374"/>
      <c r="AU39" s="374"/>
      <c r="AV39" s="375"/>
      <c r="AW39" s="375"/>
      <c r="AX39" s="72"/>
      <c r="AY39" s="375"/>
      <c r="AZ39" s="375"/>
      <c r="BA39" s="373"/>
      <c r="BB39" s="373"/>
      <c r="BC39" s="1"/>
      <c r="BD39" s="373"/>
      <c r="BE39" s="373"/>
    </row>
    <row r="40" spans="1:57" ht="20.25" thickBot="1" thickTop="1">
      <c r="A40" s="15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27" t="s">
        <v>5</v>
      </c>
      <c r="AR40" s="128"/>
      <c r="AS40" s="128"/>
      <c r="AT40" s="128"/>
      <c r="AU40" s="129"/>
      <c r="AV40" s="127" t="s">
        <v>6</v>
      </c>
      <c r="AW40" s="128"/>
      <c r="AX40" s="128"/>
      <c r="AY40" s="128"/>
      <c r="AZ40" s="129"/>
      <c r="BA40" s="127" t="s">
        <v>10</v>
      </c>
      <c r="BB40" s="128"/>
      <c r="BC40" s="128"/>
      <c r="BD40" s="128"/>
      <c r="BE40" s="129"/>
    </row>
    <row r="41" spans="1:57" ht="14.25" thickBot="1" thickTop="1">
      <c r="A41" s="230" t="s">
        <v>34</v>
      </c>
      <c r="B41" s="350"/>
      <c r="C41" s="351"/>
      <c r="D41" s="231" t="s">
        <v>38</v>
      </c>
      <c r="E41" s="352"/>
      <c r="F41" s="352"/>
      <c r="G41" s="352"/>
      <c r="H41" s="353"/>
      <c r="I41" s="227" t="s">
        <v>110</v>
      </c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34"/>
      <c r="W41" s="9" t="s">
        <v>3</v>
      </c>
      <c r="X41" s="231" t="s">
        <v>35</v>
      </c>
      <c r="Y41" s="352"/>
      <c r="Z41" s="352"/>
      <c r="AA41" s="352"/>
      <c r="AB41" s="353"/>
      <c r="AC41" s="227" t="s">
        <v>49</v>
      </c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9"/>
      <c r="AQ41" s="124">
        <v>1</v>
      </c>
      <c r="AR41" s="125"/>
      <c r="AS41" s="24" t="s">
        <v>3</v>
      </c>
      <c r="AT41" s="125">
        <v>2</v>
      </c>
      <c r="AU41" s="126"/>
      <c r="AV41" s="124" t="s">
        <v>101</v>
      </c>
      <c r="AW41" s="125"/>
      <c r="AX41" s="24" t="s">
        <v>3</v>
      </c>
      <c r="AY41" s="125" t="s">
        <v>101</v>
      </c>
      <c r="AZ41" s="126"/>
      <c r="BA41" s="124" t="s">
        <v>101</v>
      </c>
      <c r="BB41" s="125"/>
      <c r="BC41" s="25" t="s">
        <v>3</v>
      </c>
      <c r="BD41" s="125" t="s">
        <v>101</v>
      </c>
      <c r="BE41" s="126"/>
    </row>
    <row r="42" ht="13.5" thickTop="1"/>
  </sheetData>
  <mergeCells count="394">
    <mergeCell ref="AO23:AP23"/>
    <mergeCell ref="AI27:AJ27"/>
    <mergeCell ref="AK27:AL27"/>
    <mergeCell ref="AO24:AP24"/>
    <mergeCell ref="AM23:AN23"/>
    <mergeCell ref="AO26:AP26"/>
    <mergeCell ref="AG30:AH30"/>
    <mergeCell ref="AC30:AD30"/>
    <mergeCell ref="AI29:AJ29"/>
    <mergeCell ref="AM27:AN27"/>
    <mergeCell ref="AM29:AN29"/>
    <mergeCell ref="AK29:AL29"/>
    <mergeCell ref="AE29:AF29"/>
    <mergeCell ref="AC27:AD27"/>
    <mergeCell ref="AG27:AH27"/>
    <mergeCell ref="AE30:AF30"/>
    <mergeCell ref="U30:V30"/>
    <mergeCell ref="U29:V29"/>
    <mergeCell ref="W29:X29"/>
    <mergeCell ref="Y29:Z29"/>
    <mergeCell ref="U26:V26"/>
    <mergeCell ref="AM14:AN14"/>
    <mergeCell ref="U21:V21"/>
    <mergeCell ref="W21:X21"/>
    <mergeCell ref="Y21:Z21"/>
    <mergeCell ref="AA21:AB21"/>
    <mergeCell ref="AC21:AD21"/>
    <mergeCell ref="AE21:AF21"/>
    <mergeCell ref="AK21:AL21"/>
    <mergeCell ref="X14:Y14"/>
    <mergeCell ref="AC17:AD17"/>
    <mergeCell ref="AI21:AJ21"/>
    <mergeCell ref="B13:R13"/>
    <mergeCell ref="S13:T13"/>
    <mergeCell ref="V13:W13"/>
    <mergeCell ref="X13:Y13"/>
    <mergeCell ref="AF17:AG17"/>
    <mergeCell ref="S15:T15"/>
    <mergeCell ref="V15:W15"/>
    <mergeCell ref="AC14:AD14"/>
    <mergeCell ref="B15:R15"/>
    <mergeCell ref="AH11:AI11"/>
    <mergeCell ref="AH12:AI12"/>
    <mergeCell ref="AA13:AB13"/>
    <mergeCell ref="AH13:AI13"/>
    <mergeCell ref="AC11:AD11"/>
    <mergeCell ref="X15:Y15"/>
    <mergeCell ref="AA15:AB15"/>
    <mergeCell ref="B12:R12"/>
    <mergeCell ref="S17:T17"/>
    <mergeCell ref="V17:W17"/>
    <mergeCell ref="X17:Y17"/>
    <mergeCell ref="AU21:AV21"/>
    <mergeCell ref="AU18:AV18"/>
    <mergeCell ref="AS21:AT21"/>
    <mergeCell ref="AR18:AS18"/>
    <mergeCell ref="AQ21:AR21"/>
    <mergeCell ref="AP18:AQ18"/>
    <mergeCell ref="AA17:AB17"/>
    <mergeCell ref="B18:R18"/>
    <mergeCell ref="S18:T18"/>
    <mergeCell ref="V18:W18"/>
    <mergeCell ref="AM17:AN17"/>
    <mergeCell ref="X18:Y18"/>
    <mergeCell ref="AM18:AN18"/>
    <mergeCell ref="AA18:AB18"/>
    <mergeCell ref="AC18:AD18"/>
    <mergeCell ref="AK18:AL18"/>
    <mergeCell ref="B17:R17"/>
    <mergeCell ref="AM21:AN21"/>
    <mergeCell ref="B24:R24"/>
    <mergeCell ref="S24:T24"/>
    <mergeCell ref="S20:AD20"/>
    <mergeCell ref="AG21:AH21"/>
    <mergeCell ref="A21:R21"/>
    <mergeCell ref="S21:T21"/>
    <mergeCell ref="AE22:AF22"/>
    <mergeCell ref="AG22:AH22"/>
    <mergeCell ref="AC24:AD24"/>
    <mergeCell ref="AE24:AF24"/>
    <mergeCell ref="AQ41:AR41"/>
    <mergeCell ref="BD41:BE41"/>
    <mergeCell ref="AQ30:AR30"/>
    <mergeCell ref="AS30:AT30"/>
    <mergeCell ref="AU30:AV30"/>
    <mergeCell ref="AY41:AZ41"/>
    <mergeCell ref="BA41:BB41"/>
    <mergeCell ref="AT41:AU41"/>
    <mergeCell ref="AV41:AW41"/>
    <mergeCell ref="BA40:BE40"/>
    <mergeCell ref="AE23:AF23"/>
    <mergeCell ref="AI23:AJ23"/>
    <mergeCell ref="I41:V41"/>
    <mergeCell ref="X41:AB41"/>
    <mergeCell ref="AC41:AP41"/>
    <mergeCell ref="AC26:AD26"/>
    <mergeCell ref="AE26:AF26"/>
    <mergeCell ref="AC29:AD29"/>
    <mergeCell ref="AE27:AF27"/>
    <mergeCell ref="AG23:AH23"/>
    <mergeCell ref="AH17:AI17"/>
    <mergeCell ref="AK17:AL17"/>
    <mergeCell ref="AK13:AL13"/>
    <mergeCell ref="AK16:AL16"/>
    <mergeCell ref="AK22:AL22"/>
    <mergeCell ref="AK23:AL23"/>
    <mergeCell ref="AF18:AG18"/>
    <mergeCell ref="AH18:AI18"/>
    <mergeCell ref="AQ40:AU40"/>
    <mergeCell ref="AV40:AZ40"/>
    <mergeCell ref="AP17:AQ17"/>
    <mergeCell ref="AR17:AS17"/>
    <mergeCell ref="AU17:AV17"/>
    <mergeCell ref="AV38:AW38"/>
    <mergeCell ref="AY38:AZ38"/>
    <mergeCell ref="AV36:AZ36"/>
    <mergeCell ref="AQ23:AR23"/>
    <mergeCell ref="AO21:AP21"/>
    <mergeCell ref="AP13:AQ13"/>
    <mergeCell ref="AM13:AN13"/>
    <mergeCell ref="AR13:AS13"/>
    <mergeCell ref="AU11:AV11"/>
    <mergeCell ref="AZ11:BA11"/>
    <mergeCell ref="S12:T12"/>
    <mergeCell ref="V12:W12"/>
    <mergeCell ref="AC12:AD12"/>
    <mergeCell ref="AF12:AG12"/>
    <mergeCell ref="AK12:AL12"/>
    <mergeCell ref="AW18:AX18"/>
    <mergeCell ref="AZ18:BA18"/>
    <mergeCell ref="AW21:AX21"/>
    <mergeCell ref="AY21:AZ21"/>
    <mergeCell ref="BA21:BB21"/>
    <mergeCell ref="AZ13:BA13"/>
    <mergeCell ref="AY39:AZ39"/>
    <mergeCell ref="BA39:BB39"/>
    <mergeCell ref="BB16:BC16"/>
    <mergeCell ref="BA38:BB38"/>
    <mergeCell ref="S28:BH28"/>
    <mergeCell ref="AQ29:AR29"/>
    <mergeCell ref="AS29:AT29"/>
    <mergeCell ref="AU29:AV29"/>
    <mergeCell ref="AQ22:AR22"/>
    <mergeCell ref="BD39:BE39"/>
    <mergeCell ref="AC38:AP38"/>
    <mergeCell ref="AT38:AU38"/>
    <mergeCell ref="AI39:AP39"/>
    <mergeCell ref="AQ39:AR39"/>
    <mergeCell ref="AT39:AU39"/>
    <mergeCell ref="AV39:AW39"/>
    <mergeCell ref="BD38:BE38"/>
    <mergeCell ref="A38:C38"/>
    <mergeCell ref="D38:H38"/>
    <mergeCell ref="I38:V38"/>
    <mergeCell ref="X38:AB38"/>
    <mergeCell ref="A10:R10"/>
    <mergeCell ref="BK10:BL10"/>
    <mergeCell ref="B11:R11"/>
    <mergeCell ref="X11:Y11"/>
    <mergeCell ref="AA11:AB11"/>
    <mergeCell ref="AF11:AG11"/>
    <mergeCell ref="AK11:AL11"/>
    <mergeCell ref="AP11:AQ11"/>
    <mergeCell ref="AR11:AS11"/>
    <mergeCell ref="AM11:AN11"/>
    <mergeCell ref="BB11:BC11"/>
    <mergeCell ref="BE11:BF11"/>
    <mergeCell ref="AU14:AV14"/>
    <mergeCell ref="AM12:AN12"/>
    <mergeCell ref="BB13:BC13"/>
    <mergeCell ref="AU13:AV13"/>
    <mergeCell ref="BE13:BF13"/>
    <mergeCell ref="BB14:BC14"/>
    <mergeCell ref="BE14:BF14"/>
    <mergeCell ref="AW13:AX13"/>
    <mergeCell ref="BK11:BL11"/>
    <mergeCell ref="AP12:AQ12"/>
    <mergeCell ref="AR12:AS12"/>
    <mergeCell ref="AW12:AX12"/>
    <mergeCell ref="AU12:AV12"/>
    <mergeCell ref="AZ12:BA12"/>
    <mergeCell ref="BB12:BC12"/>
    <mergeCell ref="BE12:BF12"/>
    <mergeCell ref="BK12:BL12"/>
    <mergeCell ref="AW11:AX11"/>
    <mergeCell ref="BK13:BL13"/>
    <mergeCell ref="B14:R14"/>
    <mergeCell ref="S14:T14"/>
    <mergeCell ref="V14:W14"/>
    <mergeCell ref="AA14:AB14"/>
    <mergeCell ref="AF14:AG14"/>
    <mergeCell ref="AP14:AQ14"/>
    <mergeCell ref="AR14:AS14"/>
    <mergeCell ref="AW14:AX14"/>
    <mergeCell ref="AZ14:BA14"/>
    <mergeCell ref="BK14:BL14"/>
    <mergeCell ref="AC15:AD15"/>
    <mergeCell ref="AF15:AG15"/>
    <mergeCell ref="AH15:AI15"/>
    <mergeCell ref="AK15:AL15"/>
    <mergeCell ref="AR15:AS15"/>
    <mergeCell ref="AU15:AV15"/>
    <mergeCell ref="AW15:AX15"/>
    <mergeCell ref="AZ15:BA15"/>
    <mergeCell ref="BB15:BC15"/>
    <mergeCell ref="BE15:BF15"/>
    <mergeCell ref="BK15:BL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M16:AN16"/>
    <mergeCell ref="AP16:AQ16"/>
    <mergeCell ref="AW16:AX16"/>
    <mergeCell ref="AZ16:BA16"/>
    <mergeCell ref="BE16:BF16"/>
    <mergeCell ref="BK16:BL16"/>
    <mergeCell ref="BB17:BC17"/>
    <mergeCell ref="BE17:BF17"/>
    <mergeCell ref="BK17:BL17"/>
    <mergeCell ref="BK18:BL18"/>
    <mergeCell ref="BB19:BF19"/>
    <mergeCell ref="BG19:BH19"/>
    <mergeCell ref="BI19:BJ19"/>
    <mergeCell ref="BC21:BD21"/>
    <mergeCell ref="BE21:BF21"/>
    <mergeCell ref="BG21:BH21"/>
    <mergeCell ref="BI21:BJ21"/>
    <mergeCell ref="B22:R22"/>
    <mergeCell ref="S22:T22"/>
    <mergeCell ref="U22:V22"/>
    <mergeCell ref="W22:X22"/>
    <mergeCell ref="Y22:Z22"/>
    <mergeCell ref="AA22:AB22"/>
    <mergeCell ref="AC22:AD22"/>
    <mergeCell ref="AI22:AJ22"/>
    <mergeCell ref="AM22:AN22"/>
    <mergeCell ref="AO22:AP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23:R23"/>
    <mergeCell ref="S23:T23"/>
    <mergeCell ref="U23:V23"/>
    <mergeCell ref="W23:X23"/>
    <mergeCell ref="Y23:Z23"/>
    <mergeCell ref="AA23:AB23"/>
    <mergeCell ref="AC23:AD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U24:V24"/>
    <mergeCell ref="W24:X24"/>
    <mergeCell ref="Y24:Z24"/>
    <mergeCell ref="AA24:AB24"/>
    <mergeCell ref="AG24:AH24"/>
    <mergeCell ref="AI24:AJ24"/>
    <mergeCell ref="AK24:AL24"/>
    <mergeCell ref="AS24:AT24"/>
    <mergeCell ref="AM24:AN24"/>
    <mergeCell ref="AQ24:AR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25:R25"/>
    <mergeCell ref="S25:T25"/>
    <mergeCell ref="W25:X25"/>
    <mergeCell ref="Y25:Z25"/>
    <mergeCell ref="U25:V25"/>
    <mergeCell ref="AA25:AB25"/>
    <mergeCell ref="AC25:AD25"/>
    <mergeCell ref="AG25:AH25"/>
    <mergeCell ref="AI25:AJ25"/>
    <mergeCell ref="AE25:AF25"/>
    <mergeCell ref="AK25:AL25"/>
    <mergeCell ref="AQ25:AR25"/>
    <mergeCell ref="AS25:AT25"/>
    <mergeCell ref="AU25:AV25"/>
    <mergeCell ref="AM25:AN25"/>
    <mergeCell ref="AO25:AP25"/>
    <mergeCell ref="AW25:AX25"/>
    <mergeCell ref="AY25:AZ25"/>
    <mergeCell ref="BA25:BB25"/>
    <mergeCell ref="BC25:BD25"/>
    <mergeCell ref="BE25:BF25"/>
    <mergeCell ref="BG25:BH25"/>
    <mergeCell ref="BI25:BJ25"/>
    <mergeCell ref="B26:R26"/>
    <mergeCell ref="S26:T26"/>
    <mergeCell ref="W26:X26"/>
    <mergeCell ref="Y26:Z26"/>
    <mergeCell ref="AA26:AB26"/>
    <mergeCell ref="AG26:AH26"/>
    <mergeCell ref="AI26:AJ26"/>
    <mergeCell ref="AK26:AL26"/>
    <mergeCell ref="AQ26:AR26"/>
    <mergeCell ref="AS26:AT26"/>
    <mergeCell ref="AM26:AN26"/>
    <mergeCell ref="AU26:AV26"/>
    <mergeCell ref="BE26:BF26"/>
    <mergeCell ref="BG26:BH26"/>
    <mergeCell ref="BI26:BJ26"/>
    <mergeCell ref="AU27:AV27"/>
    <mergeCell ref="AW27:AX27"/>
    <mergeCell ref="AW26:AX26"/>
    <mergeCell ref="AY26:AZ26"/>
    <mergeCell ref="BA26:BB26"/>
    <mergeCell ref="BC26:BD26"/>
    <mergeCell ref="BG27:BH27"/>
    <mergeCell ref="BI27:BJ27"/>
    <mergeCell ref="B27:R27"/>
    <mergeCell ref="S27:T27"/>
    <mergeCell ref="U27:V27"/>
    <mergeCell ref="W27:X27"/>
    <mergeCell ref="AO27:AP27"/>
    <mergeCell ref="B28:R28"/>
    <mergeCell ref="BI28:BJ28"/>
    <mergeCell ref="AY27:AZ27"/>
    <mergeCell ref="BA27:BB27"/>
    <mergeCell ref="BC27:BD27"/>
    <mergeCell ref="BE27:BF27"/>
    <mergeCell ref="AQ27:AR27"/>
    <mergeCell ref="AS27:AT27"/>
    <mergeCell ref="Y27:Z27"/>
    <mergeCell ref="AA27:AB27"/>
    <mergeCell ref="B29:R29"/>
    <mergeCell ref="S29:T29"/>
    <mergeCell ref="AW29:AX29"/>
    <mergeCell ref="AY29:AZ29"/>
    <mergeCell ref="AA29:AB29"/>
    <mergeCell ref="AO29:AP29"/>
    <mergeCell ref="S30:T30"/>
    <mergeCell ref="AW30:AX30"/>
    <mergeCell ref="AY30:AZ30"/>
    <mergeCell ref="BA30:BB30"/>
    <mergeCell ref="W30:X30"/>
    <mergeCell ref="Y30:Z30"/>
    <mergeCell ref="AA30:AB30"/>
    <mergeCell ref="AI30:AJ30"/>
    <mergeCell ref="AK30:AL30"/>
    <mergeCell ref="AM30:AN30"/>
    <mergeCell ref="AC37:AP37"/>
    <mergeCell ref="AQ36:AU36"/>
    <mergeCell ref="BG29:BH29"/>
    <mergeCell ref="BA36:BE36"/>
    <mergeCell ref="BD37:BE37"/>
    <mergeCell ref="AG29:AH29"/>
    <mergeCell ref="BA29:BB29"/>
    <mergeCell ref="BC29:BD29"/>
    <mergeCell ref="BE29:BF29"/>
    <mergeCell ref="AO30:AP30"/>
    <mergeCell ref="BI29:BJ29"/>
    <mergeCell ref="BC30:BD30"/>
    <mergeCell ref="BE30:BF30"/>
    <mergeCell ref="BG30:BH30"/>
    <mergeCell ref="A37:C37"/>
    <mergeCell ref="D37:H37"/>
    <mergeCell ref="I37:V37"/>
    <mergeCell ref="X37:AB37"/>
    <mergeCell ref="A5:BL5"/>
    <mergeCell ref="A7:BL7"/>
    <mergeCell ref="A41:C41"/>
    <mergeCell ref="D41:H41"/>
    <mergeCell ref="AQ37:AR37"/>
    <mergeCell ref="AT37:AU37"/>
    <mergeCell ref="AV37:AW37"/>
    <mergeCell ref="AY37:AZ37"/>
    <mergeCell ref="BA37:BB37"/>
    <mergeCell ref="AQ38:AR38"/>
    <mergeCell ref="A1:BL1"/>
    <mergeCell ref="A2:BL2"/>
    <mergeCell ref="A3:BL3"/>
    <mergeCell ref="A4:BL4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4"/>
  <legacyDrawing r:id="rId3"/>
  <oleObjects>
    <oleObject progId="PBrush" shapeId="377640" r:id="rId1"/>
    <oleObject progId="PBrush" shapeId="37764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L41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4" width="1.57421875" style="0" customWidth="1"/>
    <col min="65" max="16384" width="11.421875" style="0" customWidth="1"/>
  </cols>
  <sheetData>
    <row r="1" spans="1:64" ht="19.5">
      <c r="A1" s="250" t="s">
        <v>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</row>
    <row r="2" spans="1:64" ht="12.75">
      <c r="A2" s="251" t="s">
        <v>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</row>
    <row r="3" spans="1:64" ht="12.75">
      <c r="A3" s="252" t="s">
        <v>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</row>
    <row r="4" spans="1:64" ht="12.75">
      <c r="A4" s="252" t="s">
        <v>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</row>
    <row r="5" spans="1:64" ht="12.75">
      <c r="A5" s="220" t="s">
        <v>13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</row>
    <row r="6" spans="1:64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27.75">
      <c r="A7" s="221" t="s">
        <v>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</row>
    <row r="8" spans="1:64" ht="27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19.5" thickBot="1">
      <c r="A9" s="15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6"/>
      <c r="AL9" s="16" t="s">
        <v>29</v>
      </c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1" customFormat="1" ht="14.25" thickBot="1" thickTop="1">
      <c r="A10" s="127" t="s">
        <v>43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  <c r="S10" s="54">
        <v>1</v>
      </c>
      <c r="T10" s="55"/>
      <c r="U10" s="55"/>
      <c r="V10" s="55"/>
      <c r="W10" s="55"/>
      <c r="X10" s="56">
        <v>2</v>
      </c>
      <c r="Y10" s="55"/>
      <c r="Z10" s="55"/>
      <c r="AA10" s="55"/>
      <c r="AB10" s="55"/>
      <c r="AC10" s="56">
        <v>3</v>
      </c>
      <c r="AD10" s="55"/>
      <c r="AE10" s="55"/>
      <c r="AF10" s="55"/>
      <c r="AG10" s="55"/>
      <c r="AH10" s="56">
        <v>4</v>
      </c>
      <c r="AI10" s="55"/>
      <c r="AJ10" s="55"/>
      <c r="AK10" s="55"/>
      <c r="AL10" s="55"/>
      <c r="AM10" s="56">
        <v>5</v>
      </c>
      <c r="AN10" s="55"/>
      <c r="AO10" s="55"/>
      <c r="AP10" s="55"/>
      <c r="AQ10" s="55"/>
      <c r="AR10" s="56">
        <v>6</v>
      </c>
      <c r="AS10" s="55"/>
      <c r="AT10" s="55"/>
      <c r="AU10" s="55"/>
      <c r="AV10" s="57"/>
      <c r="AW10" s="55">
        <v>7</v>
      </c>
      <c r="AX10" s="55"/>
      <c r="AY10" s="55"/>
      <c r="AZ10" s="55"/>
      <c r="BA10" s="57"/>
      <c r="BB10" s="56">
        <v>8</v>
      </c>
      <c r="BC10" s="55"/>
      <c r="BD10" s="55"/>
      <c r="BE10" s="55"/>
      <c r="BF10" s="58"/>
      <c r="BG10" s="74" t="s">
        <v>1</v>
      </c>
      <c r="BH10" s="75"/>
      <c r="BI10" s="74" t="s">
        <v>2</v>
      </c>
      <c r="BJ10" s="76"/>
      <c r="BK10" s="213" t="s">
        <v>14</v>
      </c>
      <c r="BL10" s="308"/>
    </row>
    <row r="11" spans="1:64" s="1" customFormat="1" ht="13.5" thickTop="1">
      <c r="A11" s="13">
        <v>1</v>
      </c>
      <c r="B11" s="303" t="s">
        <v>69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5"/>
      <c r="S11" s="59"/>
      <c r="T11" s="26"/>
      <c r="U11" s="26"/>
      <c r="V11" s="26"/>
      <c r="W11" s="26"/>
      <c r="X11" s="259">
        <v>1</v>
      </c>
      <c r="Y11" s="260"/>
      <c r="Z11" s="40" t="s">
        <v>3</v>
      </c>
      <c r="AA11" s="260">
        <v>3</v>
      </c>
      <c r="AB11" s="261"/>
      <c r="AC11" s="259">
        <v>1</v>
      </c>
      <c r="AD11" s="260"/>
      <c r="AE11" s="40" t="s">
        <v>3</v>
      </c>
      <c r="AF11" s="260">
        <v>9</v>
      </c>
      <c r="AG11" s="261"/>
      <c r="AH11" s="215">
        <v>3</v>
      </c>
      <c r="AI11" s="149"/>
      <c r="AJ11" s="42" t="s">
        <v>3</v>
      </c>
      <c r="AK11" s="149">
        <v>1</v>
      </c>
      <c r="AL11" s="216"/>
      <c r="AM11" s="259">
        <v>0</v>
      </c>
      <c r="AN11" s="260"/>
      <c r="AO11" s="40" t="s">
        <v>3</v>
      </c>
      <c r="AP11" s="260">
        <v>2</v>
      </c>
      <c r="AQ11" s="261"/>
      <c r="AR11" s="215">
        <v>7</v>
      </c>
      <c r="AS11" s="149"/>
      <c r="AT11" s="42" t="s">
        <v>3</v>
      </c>
      <c r="AU11" s="149">
        <v>4</v>
      </c>
      <c r="AV11" s="216"/>
      <c r="AW11" s="259">
        <v>2</v>
      </c>
      <c r="AX11" s="260"/>
      <c r="AY11" s="109" t="s">
        <v>3</v>
      </c>
      <c r="AZ11" s="260">
        <v>3</v>
      </c>
      <c r="BA11" s="261"/>
      <c r="BB11" s="259">
        <v>1</v>
      </c>
      <c r="BC11" s="260"/>
      <c r="BD11" s="109" t="s">
        <v>3</v>
      </c>
      <c r="BE11" s="260">
        <v>6</v>
      </c>
      <c r="BF11" s="314"/>
      <c r="BG11" s="77">
        <f>SUM(S11+X11+AC11+AH11+AM11+AR11+AW11+BB11)</f>
        <v>15</v>
      </c>
      <c r="BH11" s="78"/>
      <c r="BI11" s="77">
        <f>SUM(V11+AA11+AF11+AK11+AP11+AU11+AZ11+BE11)</f>
        <v>28</v>
      </c>
      <c r="BJ11" s="79"/>
      <c r="BK11" s="381">
        <v>6</v>
      </c>
      <c r="BL11" s="382"/>
    </row>
    <row r="12" spans="1:64" s="1" customFormat="1" ht="12.75">
      <c r="A12" s="14">
        <v>2</v>
      </c>
      <c r="B12" s="300" t="s">
        <v>67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9"/>
      <c r="S12" s="265">
        <v>3</v>
      </c>
      <c r="T12" s="204"/>
      <c r="U12" s="39" t="s">
        <v>3</v>
      </c>
      <c r="V12" s="204">
        <v>1</v>
      </c>
      <c r="W12" s="205"/>
      <c r="X12" s="27"/>
      <c r="Y12" s="28"/>
      <c r="Z12" s="28"/>
      <c r="AA12" s="28"/>
      <c r="AB12" s="28"/>
      <c r="AC12" s="203">
        <v>5</v>
      </c>
      <c r="AD12" s="204"/>
      <c r="AE12" s="39" t="s">
        <v>3</v>
      </c>
      <c r="AF12" s="204">
        <v>3</v>
      </c>
      <c r="AG12" s="205"/>
      <c r="AH12" s="210">
        <v>1</v>
      </c>
      <c r="AI12" s="208"/>
      <c r="AJ12" s="41" t="s">
        <v>3</v>
      </c>
      <c r="AK12" s="208">
        <v>3</v>
      </c>
      <c r="AL12" s="209"/>
      <c r="AM12" s="210">
        <v>2</v>
      </c>
      <c r="AN12" s="208"/>
      <c r="AO12" s="41" t="s">
        <v>3</v>
      </c>
      <c r="AP12" s="208">
        <v>5</v>
      </c>
      <c r="AQ12" s="209"/>
      <c r="AR12" s="203">
        <v>2</v>
      </c>
      <c r="AS12" s="204"/>
      <c r="AT12" s="39" t="s">
        <v>3</v>
      </c>
      <c r="AU12" s="204">
        <v>0</v>
      </c>
      <c r="AV12" s="205"/>
      <c r="AW12" s="210">
        <v>1</v>
      </c>
      <c r="AX12" s="208"/>
      <c r="AY12" s="41" t="s">
        <v>3</v>
      </c>
      <c r="AZ12" s="208">
        <v>2</v>
      </c>
      <c r="BA12" s="209"/>
      <c r="BB12" s="210">
        <v>0</v>
      </c>
      <c r="BC12" s="208"/>
      <c r="BD12" s="41" t="s">
        <v>3</v>
      </c>
      <c r="BE12" s="208">
        <v>3</v>
      </c>
      <c r="BF12" s="317"/>
      <c r="BG12" s="80">
        <f aca="true" t="shared" si="0" ref="BG12:BG18">SUM(S12+X12+AC12+AH12+AM12+AR12+AW12+BB12)</f>
        <v>14</v>
      </c>
      <c r="BH12" s="81"/>
      <c r="BI12" s="80">
        <f aca="true" t="shared" si="1" ref="BI12:BI18">SUM(V12+AA12+AF12+AK12+AP12+AU12+AZ12+BE12)</f>
        <v>17</v>
      </c>
      <c r="BJ12" s="82"/>
      <c r="BK12" s="265">
        <v>9</v>
      </c>
      <c r="BL12" s="282"/>
    </row>
    <row r="13" spans="1:64" s="1" customFormat="1" ht="12.75">
      <c r="A13" s="14">
        <v>3</v>
      </c>
      <c r="B13" s="297" t="s">
        <v>70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265">
        <v>9</v>
      </c>
      <c r="T13" s="204"/>
      <c r="U13" s="39" t="s">
        <v>3</v>
      </c>
      <c r="V13" s="204">
        <v>1</v>
      </c>
      <c r="W13" s="205"/>
      <c r="X13" s="210">
        <v>3</v>
      </c>
      <c r="Y13" s="208"/>
      <c r="Z13" s="41" t="s">
        <v>3</v>
      </c>
      <c r="AA13" s="208">
        <v>5</v>
      </c>
      <c r="AB13" s="209"/>
      <c r="AC13" s="27"/>
      <c r="AD13" s="28"/>
      <c r="AE13" s="28"/>
      <c r="AF13" s="28"/>
      <c r="AG13" s="28"/>
      <c r="AH13" s="203">
        <v>3</v>
      </c>
      <c r="AI13" s="204"/>
      <c r="AJ13" s="39" t="s">
        <v>3</v>
      </c>
      <c r="AK13" s="204">
        <v>2</v>
      </c>
      <c r="AL13" s="205"/>
      <c r="AM13" s="210">
        <v>5</v>
      </c>
      <c r="AN13" s="208"/>
      <c r="AO13" s="41" t="s">
        <v>3</v>
      </c>
      <c r="AP13" s="208">
        <v>10</v>
      </c>
      <c r="AQ13" s="209"/>
      <c r="AR13" s="203">
        <v>9</v>
      </c>
      <c r="AS13" s="204"/>
      <c r="AT13" s="39" t="s">
        <v>3</v>
      </c>
      <c r="AU13" s="204">
        <v>0</v>
      </c>
      <c r="AV13" s="205"/>
      <c r="AW13" s="203">
        <v>3</v>
      </c>
      <c r="AX13" s="204"/>
      <c r="AY13" s="39" t="s">
        <v>3</v>
      </c>
      <c r="AZ13" s="204">
        <v>2</v>
      </c>
      <c r="BA13" s="205"/>
      <c r="BB13" s="203">
        <v>7</v>
      </c>
      <c r="BC13" s="204"/>
      <c r="BD13" s="39" t="s">
        <v>3</v>
      </c>
      <c r="BE13" s="204">
        <v>3</v>
      </c>
      <c r="BF13" s="282"/>
      <c r="BG13" s="80">
        <f t="shared" si="0"/>
        <v>39</v>
      </c>
      <c r="BH13" s="81"/>
      <c r="BI13" s="80">
        <f t="shared" si="1"/>
        <v>23</v>
      </c>
      <c r="BJ13" s="82"/>
      <c r="BK13" s="383">
        <v>15</v>
      </c>
      <c r="BL13" s="384"/>
    </row>
    <row r="14" spans="1:64" s="1" customFormat="1" ht="12.75">
      <c r="A14" s="14">
        <v>4</v>
      </c>
      <c r="B14" s="297" t="s">
        <v>71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9"/>
      <c r="S14" s="207">
        <v>1</v>
      </c>
      <c r="T14" s="208"/>
      <c r="U14" s="41" t="s">
        <v>3</v>
      </c>
      <c r="V14" s="208">
        <v>3</v>
      </c>
      <c r="W14" s="209"/>
      <c r="X14" s="203">
        <v>3</v>
      </c>
      <c r="Y14" s="204"/>
      <c r="Z14" s="39" t="s">
        <v>3</v>
      </c>
      <c r="AA14" s="204">
        <v>1</v>
      </c>
      <c r="AB14" s="205"/>
      <c r="AC14" s="210">
        <v>2</v>
      </c>
      <c r="AD14" s="208"/>
      <c r="AE14" s="41" t="s">
        <v>3</v>
      </c>
      <c r="AF14" s="208">
        <v>3</v>
      </c>
      <c r="AG14" s="209"/>
      <c r="AH14" s="27"/>
      <c r="AI14" s="28"/>
      <c r="AJ14" s="28"/>
      <c r="AK14" s="28"/>
      <c r="AL14" s="28"/>
      <c r="AM14" s="210">
        <v>1</v>
      </c>
      <c r="AN14" s="208"/>
      <c r="AO14" s="41" t="s">
        <v>3</v>
      </c>
      <c r="AP14" s="208">
        <v>6</v>
      </c>
      <c r="AQ14" s="209"/>
      <c r="AR14" s="203">
        <v>7</v>
      </c>
      <c r="AS14" s="204"/>
      <c r="AT14" s="39" t="s">
        <v>3</v>
      </c>
      <c r="AU14" s="204">
        <v>1</v>
      </c>
      <c r="AV14" s="205"/>
      <c r="AW14" s="210">
        <v>0</v>
      </c>
      <c r="AX14" s="208"/>
      <c r="AY14" s="41" t="s">
        <v>3</v>
      </c>
      <c r="AZ14" s="208">
        <v>5</v>
      </c>
      <c r="BA14" s="209"/>
      <c r="BB14" s="210">
        <v>6</v>
      </c>
      <c r="BC14" s="208"/>
      <c r="BD14" s="41" t="s">
        <v>3</v>
      </c>
      <c r="BE14" s="208">
        <v>7</v>
      </c>
      <c r="BF14" s="317"/>
      <c r="BG14" s="80">
        <f t="shared" si="0"/>
        <v>20</v>
      </c>
      <c r="BH14" s="81"/>
      <c r="BI14" s="80">
        <f t="shared" si="1"/>
        <v>26</v>
      </c>
      <c r="BJ14" s="82"/>
      <c r="BK14" s="265">
        <v>6</v>
      </c>
      <c r="BL14" s="282"/>
    </row>
    <row r="15" spans="1:64" s="1" customFormat="1" ht="12.75">
      <c r="A15" s="14">
        <v>5</v>
      </c>
      <c r="B15" s="297" t="s">
        <v>49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9"/>
      <c r="S15" s="265">
        <v>2</v>
      </c>
      <c r="T15" s="204"/>
      <c r="U15" s="39" t="s">
        <v>3</v>
      </c>
      <c r="V15" s="204">
        <v>0</v>
      </c>
      <c r="W15" s="205"/>
      <c r="X15" s="203">
        <v>5</v>
      </c>
      <c r="Y15" s="204"/>
      <c r="Z15" s="39" t="s">
        <v>3</v>
      </c>
      <c r="AA15" s="204">
        <v>2</v>
      </c>
      <c r="AB15" s="205"/>
      <c r="AC15" s="203">
        <v>10</v>
      </c>
      <c r="AD15" s="204"/>
      <c r="AE15" s="39" t="s">
        <v>3</v>
      </c>
      <c r="AF15" s="204">
        <v>5</v>
      </c>
      <c r="AG15" s="205"/>
      <c r="AH15" s="203">
        <v>6</v>
      </c>
      <c r="AI15" s="204"/>
      <c r="AJ15" s="39" t="s">
        <v>3</v>
      </c>
      <c r="AK15" s="204">
        <v>1</v>
      </c>
      <c r="AL15" s="205"/>
      <c r="AM15" s="27"/>
      <c r="AN15" s="28"/>
      <c r="AO15" s="28"/>
      <c r="AP15" s="28"/>
      <c r="AQ15" s="28"/>
      <c r="AR15" s="203">
        <v>12</v>
      </c>
      <c r="AS15" s="204"/>
      <c r="AT15" s="39" t="s">
        <v>3</v>
      </c>
      <c r="AU15" s="204">
        <v>1</v>
      </c>
      <c r="AV15" s="205"/>
      <c r="AW15" s="210">
        <v>2</v>
      </c>
      <c r="AX15" s="208"/>
      <c r="AY15" s="41" t="s">
        <v>3</v>
      </c>
      <c r="AZ15" s="208">
        <v>3</v>
      </c>
      <c r="BA15" s="209"/>
      <c r="BB15" s="203">
        <v>5</v>
      </c>
      <c r="BC15" s="204"/>
      <c r="BD15" s="39" t="s">
        <v>3</v>
      </c>
      <c r="BE15" s="204">
        <v>3</v>
      </c>
      <c r="BF15" s="282"/>
      <c r="BG15" s="80">
        <f t="shared" si="0"/>
        <v>42</v>
      </c>
      <c r="BH15" s="81"/>
      <c r="BI15" s="80">
        <f t="shared" si="1"/>
        <v>15</v>
      </c>
      <c r="BJ15" s="82"/>
      <c r="BK15" s="383">
        <v>18</v>
      </c>
      <c r="BL15" s="384"/>
    </row>
    <row r="16" spans="1:64" s="1" customFormat="1" ht="12.75">
      <c r="A16" s="60">
        <v>6</v>
      </c>
      <c r="B16" s="297" t="s">
        <v>72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9"/>
      <c r="S16" s="207">
        <v>4</v>
      </c>
      <c r="T16" s="208"/>
      <c r="U16" s="41" t="s">
        <v>3</v>
      </c>
      <c r="V16" s="208">
        <v>7</v>
      </c>
      <c r="W16" s="209"/>
      <c r="X16" s="210">
        <v>0</v>
      </c>
      <c r="Y16" s="208"/>
      <c r="Z16" s="41" t="s">
        <v>3</v>
      </c>
      <c r="AA16" s="208">
        <v>2</v>
      </c>
      <c r="AB16" s="209"/>
      <c r="AC16" s="210">
        <v>0</v>
      </c>
      <c r="AD16" s="208"/>
      <c r="AE16" s="41" t="s">
        <v>3</v>
      </c>
      <c r="AF16" s="208">
        <v>9</v>
      </c>
      <c r="AG16" s="209"/>
      <c r="AH16" s="210">
        <v>1</v>
      </c>
      <c r="AI16" s="208"/>
      <c r="AJ16" s="41" t="s">
        <v>3</v>
      </c>
      <c r="AK16" s="208">
        <v>7</v>
      </c>
      <c r="AL16" s="209"/>
      <c r="AM16" s="210">
        <v>1</v>
      </c>
      <c r="AN16" s="208"/>
      <c r="AO16" s="41" t="s">
        <v>3</v>
      </c>
      <c r="AP16" s="208">
        <v>12</v>
      </c>
      <c r="AQ16" s="209"/>
      <c r="AR16" s="61"/>
      <c r="AS16" s="26"/>
      <c r="AT16" s="26"/>
      <c r="AU16" s="26"/>
      <c r="AV16" s="62"/>
      <c r="AW16" s="210">
        <v>1</v>
      </c>
      <c r="AX16" s="208"/>
      <c r="AY16" s="41" t="s">
        <v>3</v>
      </c>
      <c r="AZ16" s="208">
        <v>4</v>
      </c>
      <c r="BA16" s="209"/>
      <c r="BB16" s="210">
        <v>0</v>
      </c>
      <c r="BC16" s="208"/>
      <c r="BD16" s="41" t="s">
        <v>3</v>
      </c>
      <c r="BE16" s="208">
        <v>6</v>
      </c>
      <c r="BF16" s="317"/>
      <c r="BG16" s="80">
        <f t="shared" si="0"/>
        <v>7</v>
      </c>
      <c r="BH16" s="81"/>
      <c r="BI16" s="80">
        <f t="shared" si="1"/>
        <v>47</v>
      </c>
      <c r="BJ16" s="82"/>
      <c r="BK16" s="265">
        <v>0</v>
      </c>
      <c r="BL16" s="282"/>
    </row>
    <row r="17" spans="1:64" s="1" customFormat="1" ht="12.75">
      <c r="A17" s="14">
        <v>7</v>
      </c>
      <c r="B17" s="297" t="s">
        <v>73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  <c r="S17" s="265">
        <v>3</v>
      </c>
      <c r="T17" s="204"/>
      <c r="U17" s="39" t="s">
        <v>3</v>
      </c>
      <c r="V17" s="204">
        <v>2</v>
      </c>
      <c r="W17" s="205"/>
      <c r="X17" s="203">
        <v>2</v>
      </c>
      <c r="Y17" s="204"/>
      <c r="Z17" s="39" t="s">
        <v>3</v>
      </c>
      <c r="AA17" s="204">
        <v>1</v>
      </c>
      <c r="AB17" s="205"/>
      <c r="AC17" s="210">
        <v>2</v>
      </c>
      <c r="AD17" s="208"/>
      <c r="AE17" s="41" t="s">
        <v>3</v>
      </c>
      <c r="AF17" s="208">
        <v>3</v>
      </c>
      <c r="AG17" s="209"/>
      <c r="AH17" s="203">
        <v>5</v>
      </c>
      <c r="AI17" s="204"/>
      <c r="AJ17" s="39" t="s">
        <v>3</v>
      </c>
      <c r="AK17" s="204">
        <v>0</v>
      </c>
      <c r="AL17" s="205"/>
      <c r="AM17" s="203">
        <v>3</v>
      </c>
      <c r="AN17" s="204"/>
      <c r="AO17" s="39" t="s">
        <v>3</v>
      </c>
      <c r="AP17" s="204">
        <v>2</v>
      </c>
      <c r="AQ17" s="205"/>
      <c r="AR17" s="385">
        <v>4</v>
      </c>
      <c r="AS17" s="386"/>
      <c r="AT17" s="95" t="s">
        <v>3</v>
      </c>
      <c r="AU17" s="386">
        <v>1</v>
      </c>
      <c r="AV17" s="387"/>
      <c r="AW17" s="27"/>
      <c r="AX17" s="28"/>
      <c r="AY17" s="28"/>
      <c r="AZ17" s="28"/>
      <c r="BA17" s="28"/>
      <c r="BB17" s="203">
        <v>4</v>
      </c>
      <c r="BC17" s="204"/>
      <c r="BD17" s="39" t="s">
        <v>3</v>
      </c>
      <c r="BE17" s="204">
        <v>2</v>
      </c>
      <c r="BF17" s="282"/>
      <c r="BG17" s="80">
        <f t="shared" si="0"/>
        <v>23</v>
      </c>
      <c r="BH17" s="81"/>
      <c r="BI17" s="80">
        <f t="shared" si="1"/>
        <v>11</v>
      </c>
      <c r="BJ17" s="82"/>
      <c r="BK17" s="383">
        <v>18</v>
      </c>
      <c r="BL17" s="384"/>
    </row>
    <row r="18" spans="1:64" s="1" customFormat="1" ht="13.5" thickBot="1">
      <c r="A18" s="53">
        <v>8</v>
      </c>
      <c r="B18" s="257" t="s">
        <v>68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144">
        <v>6</v>
      </c>
      <c r="T18" s="145"/>
      <c r="U18" s="94" t="s">
        <v>3</v>
      </c>
      <c r="V18" s="145">
        <v>1</v>
      </c>
      <c r="W18" s="193"/>
      <c r="X18" s="247">
        <v>3</v>
      </c>
      <c r="Y18" s="145"/>
      <c r="Z18" s="94" t="s">
        <v>3</v>
      </c>
      <c r="AA18" s="145">
        <v>0</v>
      </c>
      <c r="AB18" s="193"/>
      <c r="AC18" s="192">
        <v>3</v>
      </c>
      <c r="AD18" s="191"/>
      <c r="AE18" s="96" t="s">
        <v>3</v>
      </c>
      <c r="AF18" s="191">
        <v>7</v>
      </c>
      <c r="AG18" s="248"/>
      <c r="AH18" s="247">
        <v>7</v>
      </c>
      <c r="AI18" s="145"/>
      <c r="AJ18" s="94" t="s">
        <v>3</v>
      </c>
      <c r="AK18" s="145">
        <v>6</v>
      </c>
      <c r="AL18" s="193"/>
      <c r="AM18" s="192">
        <v>3</v>
      </c>
      <c r="AN18" s="191"/>
      <c r="AO18" s="96" t="s">
        <v>3</v>
      </c>
      <c r="AP18" s="191">
        <v>5</v>
      </c>
      <c r="AQ18" s="248"/>
      <c r="AR18" s="348">
        <v>6</v>
      </c>
      <c r="AS18" s="346"/>
      <c r="AT18" s="105" t="s">
        <v>3</v>
      </c>
      <c r="AU18" s="346">
        <v>0</v>
      </c>
      <c r="AV18" s="347"/>
      <c r="AW18" s="192">
        <v>2</v>
      </c>
      <c r="AX18" s="191"/>
      <c r="AY18" s="96" t="s">
        <v>3</v>
      </c>
      <c r="AZ18" s="191">
        <v>4</v>
      </c>
      <c r="BA18" s="248"/>
      <c r="BB18" s="64"/>
      <c r="BC18" s="65"/>
      <c r="BD18" s="65"/>
      <c r="BE18" s="65"/>
      <c r="BF18" s="66"/>
      <c r="BG18" s="83">
        <f t="shared" si="0"/>
        <v>30</v>
      </c>
      <c r="BH18" s="84"/>
      <c r="BI18" s="83">
        <f t="shared" si="1"/>
        <v>23</v>
      </c>
      <c r="BJ18" s="85"/>
      <c r="BK18" s="144">
        <v>12</v>
      </c>
      <c r="BL18" s="146"/>
    </row>
    <row r="19" spans="1:62" s="1" customFormat="1" ht="14.25" thickBot="1" thickTop="1">
      <c r="A19" s="4"/>
      <c r="N19" s="2"/>
      <c r="S19" s="2"/>
      <c r="X19" s="2"/>
      <c r="AC19" s="2"/>
      <c r="AH19" s="2"/>
      <c r="AM19" s="2"/>
      <c r="AR19" s="2"/>
      <c r="AS19" s="2"/>
      <c r="AW19" s="2"/>
      <c r="BB19" s="388" t="s">
        <v>7</v>
      </c>
      <c r="BC19" s="388"/>
      <c r="BD19" s="388"/>
      <c r="BE19" s="388"/>
      <c r="BF19" s="388"/>
      <c r="BG19" s="389">
        <f>SUM(BG11:BG18)</f>
        <v>190</v>
      </c>
      <c r="BH19" s="389"/>
      <c r="BI19" s="389">
        <f>SUM(BI11:BI18)</f>
        <v>190</v>
      </c>
      <c r="BJ19" s="389"/>
    </row>
    <row r="20" spans="1:63" ht="17.25" thickBot="1" thickTop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345" t="s">
        <v>57</v>
      </c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1"/>
      <c r="BF20" s="1"/>
      <c r="BG20" s="1"/>
      <c r="BH20" s="1"/>
      <c r="BI20" s="1"/>
      <c r="BJ20" s="1"/>
      <c r="BK20" s="1"/>
    </row>
    <row r="21" spans="1:62" s="1" customFormat="1" ht="14.25" thickBot="1" thickTop="1">
      <c r="A21" s="127" t="s">
        <v>43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S21" s="177">
        <v>1</v>
      </c>
      <c r="T21" s="174"/>
      <c r="U21" s="173">
        <v>2</v>
      </c>
      <c r="V21" s="174"/>
      <c r="W21" s="173">
        <v>3</v>
      </c>
      <c r="X21" s="174"/>
      <c r="Y21" s="173">
        <v>4</v>
      </c>
      <c r="Z21" s="174"/>
      <c r="AA21" s="173">
        <v>5</v>
      </c>
      <c r="AB21" s="174"/>
      <c r="AC21" s="173">
        <v>6</v>
      </c>
      <c r="AD21" s="174"/>
      <c r="AE21" s="173">
        <v>7</v>
      </c>
      <c r="AF21" s="174"/>
      <c r="AG21" s="173">
        <v>8</v>
      </c>
      <c r="AH21" s="174"/>
      <c r="AI21" s="173">
        <v>9</v>
      </c>
      <c r="AJ21" s="174"/>
      <c r="AK21" s="173">
        <v>10</v>
      </c>
      <c r="AL21" s="174"/>
      <c r="AM21" s="173">
        <v>11</v>
      </c>
      <c r="AN21" s="174"/>
      <c r="AO21" s="173">
        <v>12</v>
      </c>
      <c r="AP21" s="174"/>
      <c r="AQ21" s="173">
        <v>13</v>
      </c>
      <c r="AR21" s="174"/>
      <c r="AS21" s="173">
        <v>14</v>
      </c>
      <c r="AT21" s="174"/>
      <c r="AU21" s="173">
        <v>15</v>
      </c>
      <c r="AV21" s="174"/>
      <c r="AW21" s="173">
        <v>16</v>
      </c>
      <c r="AX21" s="174"/>
      <c r="AY21" s="173">
        <v>17</v>
      </c>
      <c r="AZ21" s="174"/>
      <c r="BA21" s="173">
        <v>18</v>
      </c>
      <c r="BB21" s="174"/>
      <c r="BC21" s="173">
        <v>19</v>
      </c>
      <c r="BD21" s="174"/>
      <c r="BE21" s="173">
        <v>20</v>
      </c>
      <c r="BF21" s="174"/>
      <c r="BG21" s="173">
        <v>21</v>
      </c>
      <c r="BH21" s="176"/>
      <c r="BI21" s="312"/>
      <c r="BJ21" s="313"/>
    </row>
    <row r="22" spans="1:62" s="1" customFormat="1" ht="13.5" thickTop="1">
      <c r="A22" s="13">
        <v>1</v>
      </c>
      <c r="B22" s="303" t="s">
        <v>69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5"/>
      <c r="S22" s="366" t="s">
        <v>36</v>
      </c>
      <c r="T22" s="365"/>
      <c r="U22" s="364" t="s">
        <v>36</v>
      </c>
      <c r="V22" s="365"/>
      <c r="W22" s="364" t="s">
        <v>36</v>
      </c>
      <c r="X22" s="365"/>
      <c r="Y22" s="364" t="s">
        <v>36</v>
      </c>
      <c r="Z22" s="365"/>
      <c r="AA22" s="364" t="s">
        <v>36</v>
      </c>
      <c r="AB22" s="365"/>
      <c r="AC22" s="364" t="s">
        <v>36</v>
      </c>
      <c r="AD22" s="365"/>
      <c r="AE22" s="361"/>
      <c r="AF22" s="362"/>
      <c r="AG22" s="361"/>
      <c r="AH22" s="362"/>
      <c r="AI22" s="361"/>
      <c r="AJ22" s="362"/>
      <c r="AK22" s="361"/>
      <c r="AL22" s="362"/>
      <c r="AM22" s="361"/>
      <c r="AN22" s="362"/>
      <c r="AO22" s="361"/>
      <c r="AP22" s="362"/>
      <c r="AQ22" s="361"/>
      <c r="AR22" s="362"/>
      <c r="AS22" s="361"/>
      <c r="AT22" s="362"/>
      <c r="AU22" s="361"/>
      <c r="AV22" s="362"/>
      <c r="AW22" s="361"/>
      <c r="AX22" s="362"/>
      <c r="AY22" s="361"/>
      <c r="AZ22" s="362"/>
      <c r="BA22" s="361"/>
      <c r="BB22" s="362"/>
      <c r="BC22" s="361"/>
      <c r="BD22" s="362"/>
      <c r="BE22" s="361"/>
      <c r="BF22" s="362"/>
      <c r="BG22" s="361"/>
      <c r="BH22" s="363"/>
      <c r="BI22" s="356"/>
      <c r="BJ22" s="357"/>
    </row>
    <row r="23" spans="1:62" s="1" customFormat="1" ht="12.75">
      <c r="A23" s="14">
        <v>2</v>
      </c>
      <c r="B23" s="300" t="s">
        <v>67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  <c r="S23" s="167" t="s">
        <v>36</v>
      </c>
      <c r="T23" s="162"/>
      <c r="U23" s="161" t="s">
        <v>36</v>
      </c>
      <c r="V23" s="162"/>
      <c r="W23" s="161" t="s">
        <v>36</v>
      </c>
      <c r="X23" s="162"/>
      <c r="Y23" s="161" t="s">
        <v>36</v>
      </c>
      <c r="Z23" s="162"/>
      <c r="AA23" s="161" t="s">
        <v>36</v>
      </c>
      <c r="AB23" s="162"/>
      <c r="AC23" s="161" t="s">
        <v>36</v>
      </c>
      <c r="AD23" s="162"/>
      <c r="AE23" s="161" t="s">
        <v>36</v>
      </c>
      <c r="AF23" s="162"/>
      <c r="AG23" s="161" t="s">
        <v>36</v>
      </c>
      <c r="AH23" s="162"/>
      <c r="AI23" s="161" t="s">
        <v>36</v>
      </c>
      <c r="AJ23" s="162"/>
      <c r="AK23" s="157"/>
      <c r="AL23" s="160"/>
      <c r="AM23" s="157"/>
      <c r="AN23" s="160"/>
      <c r="AO23" s="157"/>
      <c r="AP23" s="160"/>
      <c r="AQ23" s="157"/>
      <c r="AR23" s="160"/>
      <c r="AS23" s="157"/>
      <c r="AT23" s="160"/>
      <c r="AU23" s="157"/>
      <c r="AV23" s="160"/>
      <c r="AW23" s="157"/>
      <c r="AX23" s="160"/>
      <c r="AY23" s="157"/>
      <c r="AZ23" s="160"/>
      <c r="BA23" s="157"/>
      <c r="BB23" s="160"/>
      <c r="BC23" s="157"/>
      <c r="BD23" s="160"/>
      <c r="BE23" s="157"/>
      <c r="BF23" s="160"/>
      <c r="BG23" s="157"/>
      <c r="BH23" s="158"/>
      <c r="BI23" s="356"/>
      <c r="BJ23" s="357"/>
    </row>
    <row r="24" spans="1:62" s="1" customFormat="1" ht="12.75">
      <c r="A24" s="14">
        <v>3</v>
      </c>
      <c r="B24" s="297" t="s">
        <v>70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  <c r="S24" s="167" t="s">
        <v>36</v>
      </c>
      <c r="T24" s="162"/>
      <c r="U24" s="161" t="s">
        <v>36</v>
      </c>
      <c r="V24" s="162"/>
      <c r="W24" s="161" t="s">
        <v>36</v>
      </c>
      <c r="X24" s="162"/>
      <c r="Y24" s="161" t="s">
        <v>36</v>
      </c>
      <c r="Z24" s="162"/>
      <c r="AA24" s="161" t="s">
        <v>36</v>
      </c>
      <c r="AB24" s="162"/>
      <c r="AC24" s="161" t="s">
        <v>36</v>
      </c>
      <c r="AD24" s="162"/>
      <c r="AE24" s="161" t="s">
        <v>36</v>
      </c>
      <c r="AF24" s="162"/>
      <c r="AG24" s="161" t="s">
        <v>36</v>
      </c>
      <c r="AH24" s="162"/>
      <c r="AI24" s="161" t="s">
        <v>36</v>
      </c>
      <c r="AJ24" s="162"/>
      <c r="AK24" s="161" t="s">
        <v>36</v>
      </c>
      <c r="AL24" s="162"/>
      <c r="AM24" s="161" t="s">
        <v>36</v>
      </c>
      <c r="AN24" s="162"/>
      <c r="AO24" s="161" t="s">
        <v>36</v>
      </c>
      <c r="AP24" s="162"/>
      <c r="AQ24" s="161" t="s">
        <v>36</v>
      </c>
      <c r="AR24" s="162"/>
      <c r="AS24" s="161" t="s">
        <v>36</v>
      </c>
      <c r="AT24" s="162"/>
      <c r="AU24" s="161" t="s">
        <v>36</v>
      </c>
      <c r="AV24" s="162"/>
      <c r="AW24" s="157"/>
      <c r="AX24" s="160"/>
      <c r="AY24" s="157"/>
      <c r="AZ24" s="160"/>
      <c r="BA24" s="157"/>
      <c r="BB24" s="160"/>
      <c r="BC24" s="358"/>
      <c r="BD24" s="359"/>
      <c r="BE24" s="358"/>
      <c r="BF24" s="359"/>
      <c r="BG24" s="358"/>
      <c r="BH24" s="360"/>
      <c r="BI24" s="356"/>
      <c r="BJ24" s="357"/>
    </row>
    <row r="25" spans="1:62" s="1" customFormat="1" ht="12.75">
      <c r="A25" s="14">
        <v>4</v>
      </c>
      <c r="B25" s="297" t="s">
        <v>71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9"/>
      <c r="S25" s="167" t="s">
        <v>36</v>
      </c>
      <c r="T25" s="162"/>
      <c r="U25" s="161" t="s">
        <v>36</v>
      </c>
      <c r="V25" s="162"/>
      <c r="W25" s="161" t="s">
        <v>36</v>
      </c>
      <c r="X25" s="162"/>
      <c r="Y25" s="161" t="s">
        <v>36</v>
      </c>
      <c r="Z25" s="162"/>
      <c r="AA25" s="161" t="s">
        <v>36</v>
      </c>
      <c r="AB25" s="162"/>
      <c r="AC25" s="161" t="s">
        <v>36</v>
      </c>
      <c r="AD25" s="162"/>
      <c r="AE25" s="157"/>
      <c r="AF25" s="160"/>
      <c r="AG25" s="157"/>
      <c r="AH25" s="160"/>
      <c r="AI25" s="157"/>
      <c r="AJ25" s="160"/>
      <c r="AK25" s="157"/>
      <c r="AL25" s="160"/>
      <c r="AM25" s="157"/>
      <c r="AN25" s="160"/>
      <c r="AO25" s="157"/>
      <c r="AP25" s="160"/>
      <c r="AQ25" s="157"/>
      <c r="AR25" s="160"/>
      <c r="AS25" s="157"/>
      <c r="AT25" s="160"/>
      <c r="AU25" s="157"/>
      <c r="AV25" s="160"/>
      <c r="AW25" s="157"/>
      <c r="AX25" s="160"/>
      <c r="AY25" s="157"/>
      <c r="AZ25" s="160"/>
      <c r="BA25" s="157"/>
      <c r="BB25" s="160"/>
      <c r="BC25" s="157"/>
      <c r="BD25" s="160"/>
      <c r="BE25" s="157"/>
      <c r="BF25" s="160"/>
      <c r="BG25" s="157"/>
      <c r="BH25" s="158"/>
      <c r="BI25" s="356"/>
      <c r="BJ25" s="357"/>
    </row>
    <row r="26" spans="1:62" s="1" customFormat="1" ht="12.75">
      <c r="A26" s="14">
        <v>5</v>
      </c>
      <c r="B26" s="297" t="s">
        <v>49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9"/>
      <c r="S26" s="167" t="s">
        <v>36</v>
      </c>
      <c r="T26" s="162"/>
      <c r="U26" s="161" t="s">
        <v>36</v>
      </c>
      <c r="V26" s="162"/>
      <c r="W26" s="161" t="s">
        <v>36</v>
      </c>
      <c r="X26" s="162"/>
      <c r="Y26" s="161" t="s">
        <v>36</v>
      </c>
      <c r="Z26" s="162"/>
      <c r="AA26" s="161" t="s">
        <v>36</v>
      </c>
      <c r="AB26" s="162"/>
      <c r="AC26" s="161" t="s">
        <v>36</v>
      </c>
      <c r="AD26" s="162"/>
      <c r="AE26" s="161" t="s">
        <v>36</v>
      </c>
      <c r="AF26" s="162"/>
      <c r="AG26" s="161" t="s">
        <v>36</v>
      </c>
      <c r="AH26" s="162"/>
      <c r="AI26" s="161" t="s">
        <v>36</v>
      </c>
      <c r="AJ26" s="162"/>
      <c r="AK26" s="161" t="s">
        <v>36</v>
      </c>
      <c r="AL26" s="162"/>
      <c r="AM26" s="161" t="s">
        <v>36</v>
      </c>
      <c r="AN26" s="162"/>
      <c r="AO26" s="161" t="s">
        <v>36</v>
      </c>
      <c r="AP26" s="162"/>
      <c r="AQ26" s="161" t="s">
        <v>36</v>
      </c>
      <c r="AR26" s="162"/>
      <c r="AS26" s="161" t="s">
        <v>36</v>
      </c>
      <c r="AT26" s="162"/>
      <c r="AU26" s="161" t="s">
        <v>36</v>
      </c>
      <c r="AV26" s="162"/>
      <c r="AW26" s="161" t="s">
        <v>36</v>
      </c>
      <c r="AX26" s="162"/>
      <c r="AY26" s="161" t="s">
        <v>36</v>
      </c>
      <c r="AZ26" s="162"/>
      <c r="BA26" s="161" t="s">
        <v>36</v>
      </c>
      <c r="BB26" s="162"/>
      <c r="BC26" s="157"/>
      <c r="BD26" s="160"/>
      <c r="BE26" s="157"/>
      <c r="BF26" s="160"/>
      <c r="BG26" s="157"/>
      <c r="BH26" s="158"/>
      <c r="BI26" s="356"/>
      <c r="BJ26" s="357"/>
    </row>
    <row r="27" spans="1:62" s="1" customFormat="1" ht="12.75">
      <c r="A27" s="60">
        <v>6</v>
      </c>
      <c r="B27" s="297" t="s">
        <v>72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9"/>
      <c r="S27" s="243"/>
      <c r="T27" s="160"/>
      <c r="U27" s="157"/>
      <c r="V27" s="160"/>
      <c r="W27" s="157"/>
      <c r="X27" s="160"/>
      <c r="Y27" s="157"/>
      <c r="Z27" s="160"/>
      <c r="AA27" s="157"/>
      <c r="AB27" s="160"/>
      <c r="AC27" s="157"/>
      <c r="AD27" s="160"/>
      <c r="AE27" s="157"/>
      <c r="AF27" s="160"/>
      <c r="AG27" s="157"/>
      <c r="AH27" s="160"/>
      <c r="AI27" s="157"/>
      <c r="AJ27" s="160"/>
      <c r="AK27" s="157"/>
      <c r="AL27" s="160"/>
      <c r="AM27" s="157"/>
      <c r="AN27" s="160"/>
      <c r="AO27" s="157"/>
      <c r="AP27" s="160"/>
      <c r="AQ27" s="157"/>
      <c r="AR27" s="160"/>
      <c r="AS27" s="157"/>
      <c r="AT27" s="160"/>
      <c r="AU27" s="157"/>
      <c r="AV27" s="160"/>
      <c r="AW27" s="157"/>
      <c r="AX27" s="160"/>
      <c r="AY27" s="157"/>
      <c r="AZ27" s="160"/>
      <c r="BA27" s="157"/>
      <c r="BB27" s="160"/>
      <c r="BC27" s="157"/>
      <c r="BD27" s="160"/>
      <c r="BE27" s="157"/>
      <c r="BF27" s="160"/>
      <c r="BG27" s="157"/>
      <c r="BH27" s="158"/>
      <c r="BI27" s="356"/>
      <c r="BJ27" s="357"/>
    </row>
    <row r="28" spans="1:62" s="1" customFormat="1" ht="12.75">
      <c r="A28" s="14">
        <v>7</v>
      </c>
      <c r="B28" s="297" t="s">
        <v>73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9"/>
      <c r="S28" s="167" t="s">
        <v>36</v>
      </c>
      <c r="T28" s="162"/>
      <c r="U28" s="161" t="s">
        <v>36</v>
      </c>
      <c r="V28" s="162"/>
      <c r="W28" s="161" t="s">
        <v>36</v>
      </c>
      <c r="X28" s="162"/>
      <c r="Y28" s="161" t="s">
        <v>36</v>
      </c>
      <c r="Z28" s="162"/>
      <c r="AA28" s="161" t="s">
        <v>36</v>
      </c>
      <c r="AB28" s="162"/>
      <c r="AC28" s="161" t="s">
        <v>36</v>
      </c>
      <c r="AD28" s="162"/>
      <c r="AE28" s="161" t="s">
        <v>36</v>
      </c>
      <c r="AF28" s="162"/>
      <c r="AG28" s="161" t="s">
        <v>36</v>
      </c>
      <c r="AH28" s="162"/>
      <c r="AI28" s="161" t="s">
        <v>36</v>
      </c>
      <c r="AJ28" s="162"/>
      <c r="AK28" s="161" t="s">
        <v>36</v>
      </c>
      <c r="AL28" s="162"/>
      <c r="AM28" s="161" t="s">
        <v>36</v>
      </c>
      <c r="AN28" s="162"/>
      <c r="AO28" s="161" t="s">
        <v>36</v>
      </c>
      <c r="AP28" s="162"/>
      <c r="AQ28" s="161" t="s">
        <v>36</v>
      </c>
      <c r="AR28" s="162"/>
      <c r="AS28" s="161" t="s">
        <v>36</v>
      </c>
      <c r="AT28" s="162"/>
      <c r="AU28" s="161" t="s">
        <v>36</v>
      </c>
      <c r="AV28" s="162"/>
      <c r="AW28" s="161" t="s">
        <v>36</v>
      </c>
      <c r="AX28" s="162"/>
      <c r="AY28" s="161" t="s">
        <v>36</v>
      </c>
      <c r="AZ28" s="162"/>
      <c r="BA28" s="161" t="s">
        <v>36</v>
      </c>
      <c r="BB28" s="162"/>
      <c r="BC28" s="157"/>
      <c r="BD28" s="160"/>
      <c r="BE28" s="157"/>
      <c r="BF28" s="160"/>
      <c r="BG28" s="157"/>
      <c r="BH28" s="158"/>
      <c r="BI28" s="356"/>
      <c r="BJ28" s="357"/>
    </row>
    <row r="29" spans="1:62" s="1" customFormat="1" ht="13.5" thickBot="1">
      <c r="A29" s="53">
        <v>8</v>
      </c>
      <c r="B29" s="257" t="s">
        <v>68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1"/>
      <c r="S29" s="242" t="s">
        <v>36</v>
      </c>
      <c r="T29" s="236"/>
      <c r="U29" s="235" t="s">
        <v>36</v>
      </c>
      <c r="V29" s="236"/>
      <c r="W29" s="235" t="s">
        <v>36</v>
      </c>
      <c r="X29" s="236"/>
      <c r="Y29" s="235" t="s">
        <v>36</v>
      </c>
      <c r="Z29" s="236"/>
      <c r="AA29" s="235" t="s">
        <v>36</v>
      </c>
      <c r="AB29" s="236"/>
      <c r="AC29" s="235" t="s">
        <v>36</v>
      </c>
      <c r="AD29" s="236"/>
      <c r="AE29" s="235" t="s">
        <v>36</v>
      </c>
      <c r="AF29" s="236"/>
      <c r="AG29" s="235" t="s">
        <v>36</v>
      </c>
      <c r="AH29" s="236"/>
      <c r="AI29" s="235" t="s">
        <v>36</v>
      </c>
      <c r="AJ29" s="236"/>
      <c r="AK29" s="235" t="s">
        <v>36</v>
      </c>
      <c r="AL29" s="236"/>
      <c r="AM29" s="235" t="s">
        <v>36</v>
      </c>
      <c r="AN29" s="236"/>
      <c r="AO29" s="235" t="s">
        <v>36</v>
      </c>
      <c r="AP29" s="236"/>
      <c r="AQ29" s="114"/>
      <c r="AR29" s="155"/>
      <c r="AS29" s="114"/>
      <c r="AT29" s="155"/>
      <c r="AU29" s="114"/>
      <c r="AV29" s="155"/>
      <c r="AW29" s="114"/>
      <c r="AX29" s="155"/>
      <c r="AY29" s="114"/>
      <c r="AZ29" s="155"/>
      <c r="BA29" s="114"/>
      <c r="BB29" s="155"/>
      <c r="BC29" s="114"/>
      <c r="BD29" s="155"/>
      <c r="BE29" s="114"/>
      <c r="BF29" s="155"/>
      <c r="BG29" s="114"/>
      <c r="BH29" s="154"/>
      <c r="BI29" s="356"/>
      <c r="BJ29" s="357"/>
    </row>
    <row r="30" spans="1:64" ht="14.25" thickBot="1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77">
        <v>21</v>
      </c>
      <c r="T30" s="174"/>
      <c r="U30" s="173">
        <v>20</v>
      </c>
      <c r="V30" s="174"/>
      <c r="W30" s="173">
        <v>19</v>
      </c>
      <c r="X30" s="174"/>
      <c r="Y30" s="173">
        <v>18</v>
      </c>
      <c r="Z30" s="174"/>
      <c r="AA30" s="173">
        <v>17</v>
      </c>
      <c r="AB30" s="174"/>
      <c r="AC30" s="173">
        <v>16</v>
      </c>
      <c r="AD30" s="174"/>
      <c r="AE30" s="173">
        <v>15</v>
      </c>
      <c r="AF30" s="174"/>
      <c r="AG30" s="173">
        <v>14</v>
      </c>
      <c r="AH30" s="174"/>
      <c r="AI30" s="173">
        <v>13</v>
      </c>
      <c r="AJ30" s="174"/>
      <c r="AK30" s="173">
        <v>12</v>
      </c>
      <c r="AL30" s="174"/>
      <c r="AM30" s="173">
        <v>11</v>
      </c>
      <c r="AN30" s="174"/>
      <c r="AO30" s="173">
        <v>10</v>
      </c>
      <c r="AP30" s="174"/>
      <c r="AQ30" s="173">
        <v>9</v>
      </c>
      <c r="AR30" s="174"/>
      <c r="AS30" s="173">
        <v>8</v>
      </c>
      <c r="AT30" s="174"/>
      <c r="AU30" s="173">
        <v>7</v>
      </c>
      <c r="AV30" s="174"/>
      <c r="AW30" s="173">
        <v>6</v>
      </c>
      <c r="AX30" s="174"/>
      <c r="AY30" s="173">
        <v>5</v>
      </c>
      <c r="AZ30" s="174"/>
      <c r="BA30" s="173">
        <v>4</v>
      </c>
      <c r="BB30" s="174"/>
      <c r="BC30" s="173">
        <v>3</v>
      </c>
      <c r="BD30" s="174"/>
      <c r="BE30" s="173">
        <v>2</v>
      </c>
      <c r="BF30" s="174"/>
      <c r="BG30" s="173">
        <v>1</v>
      </c>
      <c r="BH30" s="176"/>
      <c r="BI30" s="1"/>
      <c r="BJ30" s="1"/>
      <c r="BK30" s="1"/>
      <c r="BL30" s="1"/>
    </row>
    <row r="31" spans="1:61" ht="13.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86" t="s">
        <v>58</v>
      </c>
      <c r="BD31" s="1"/>
      <c r="BE31" s="1"/>
      <c r="BF31" s="1"/>
      <c r="BG31" s="1"/>
      <c r="BH31" s="1"/>
      <c r="BI31" s="1"/>
    </row>
    <row r="33" spans="1:57" ht="18.75">
      <c r="A33" s="50" t="s">
        <v>17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6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20"/>
      <c r="BB33" s="20"/>
      <c r="BC33" s="20"/>
      <c r="BD33" s="20"/>
      <c r="BE33" s="20"/>
    </row>
    <row r="34" spans="1:57" ht="15">
      <c r="A34" s="5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.75" thickBot="1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20.25" thickBot="1" thickTop="1">
      <c r="A36" s="15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27" t="s">
        <v>55</v>
      </c>
      <c r="AR36" s="128"/>
      <c r="AS36" s="128"/>
      <c r="AT36" s="128"/>
      <c r="AU36" s="129"/>
      <c r="AV36" s="116"/>
      <c r="AW36" s="117"/>
      <c r="AX36" s="117"/>
      <c r="AY36" s="117"/>
      <c r="AZ36" s="117"/>
      <c r="BA36" s="117"/>
      <c r="BB36" s="117"/>
      <c r="BC36" s="117"/>
      <c r="BD36" s="117"/>
      <c r="BE36" s="117"/>
    </row>
    <row r="37" spans="1:57" ht="13.5" thickTop="1">
      <c r="A37" s="151" t="s">
        <v>37</v>
      </c>
      <c r="B37" s="152"/>
      <c r="C37" s="153"/>
      <c r="D37" s="122" t="s">
        <v>39</v>
      </c>
      <c r="E37" s="123"/>
      <c r="F37" s="123"/>
      <c r="G37" s="123"/>
      <c r="H37" s="118"/>
      <c r="I37" s="119" t="s">
        <v>73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1"/>
      <c r="W37" s="8" t="s">
        <v>3</v>
      </c>
      <c r="X37" s="122" t="s">
        <v>41</v>
      </c>
      <c r="Y37" s="123"/>
      <c r="Z37" s="123"/>
      <c r="AA37" s="123"/>
      <c r="AB37" s="118"/>
      <c r="AC37" s="119" t="s">
        <v>68</v>
      </c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238"/>
      <c r="AQ37" s="148">
        <v>1</v>
      </c>
      <c r="AR37" s="149"/>
      <c r="AS37" s="6" t="s">
        <v>3</v>
      </c>
      <c r="AT37" s="149">
        <v>2</v>
      </c>
      <c r="AU37" s="150"/>
      <c r="AV37" s="147"/>
      <c r="AW37" s="132"/>
      <c r="AX37" s="68"/>
      <c r="AY37" s="132"/>
      <c r="AZ37" s="132"/>
      <c r="BA37" s="132"/>
      <c r="BB37" s="132"/>
      <c r="BC37" s="68"/>
      <c r="BD37" s="132"/>
      <c r="BE37" s="132"/>
    </row>
    <row r="38" spans="1:57" ht="13.5" thickBot="1">
      <c r="A38" s="134" t="s">
        <v>33</v>
      </c>
      <c r="B38" s="135"/>
      <c r="C38" s="136"/>
      <c r="D38" s="137" t="s">
        <v>40</v>
      </c>
      <c r="E38" s="138"/>
      <c r="F38" s="138"/>
      <c r="G38" s="138"/>
      <c r="H38" s="139"/>
      <c r="I38" s="140" t="s">
        <v>49</v>
      </c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2"/>
      <c r="W38" s="7" t="s">
        <v>3</v>
      </c>
      <c r="X38" s="137" t="s">
        <v>42</v>
      </c>
      <c r="Y38" s="138"/>
      <c r="Z38" s="138"/>
      <c r="AA38" s="138"/>
      <c r="AB38" s="139"/>
      <c r="AC38" s="140" t="s">
        <v>111</v>
      </c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3"/>
      <c r="AQ38" s="144">
        <v>5</v>
      </c>
      <c r="AR38" s="145"/>
      <c r="AS38" s="3" t="s">
        <v>3</v>
      </c>
      <c r="AT38" s="145">
        <v>3</v>
      </c>
      <c r="AU38" s="146"/>
      <c r="AV38" s="147"/>
      <c r="AW38" s="132"/>
      <c r="AX38" s="68"/>
      <c r="AY38" s="132"/>
      <c r="AZ38" s="132"/>
      <c r="BA38" s="132"/>
      <c r="BB38" s="132"/>
      <c r="BC38" s="68"/>
      <c r="BD38" s="132"/>
      <c r="BE38" s="132"/>
    </row>
    <row r="39" spans="1:57" ht="14.25" thickBot="1" thickTop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37"/>
      <c r="AJ39" s="237"/>
      <c r="AK39" s="237"/>
      <c r="AL39" s="237"/>
      <c r="AM39" s="237"/>
      <c r="AN39" s="237"/>
      <c r="AO39" s="237"/>
      <c r="AP39" s="237"/>
      <c r="AQ39" s="130"/>
      <c r="AR39" s="130"/>
      <c r="AS39" s="18"/>
      <c r="AT39" s="130"/>
      <c r="AU39" s="130"/>
      <c r="AV39" s="131"/>
      <c r="AW39" s="131"/>
      <c r="AX39" s="72"/>
      <c r="AY39" s="131"/>
      <c r="AZ39" s="131"/>
      <c r="BA39" s="133"/>
      <c r="BB39" s="133"/>
      <c r="BC39" s="1"/>
      <c r="BD39" s="133"/>
      <c r="BE39" s="133"/>
    </row>
    <row r="40" spans="1:57" ht="20.25" thickBot="1" thickTop="1">
      <c r="A40" s="15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27" t="s">
        <v>5</v>
      </c>
      <c r="AR40" s="128"/>
      <c r="AS40" s="128"/>
      <c r="AT40" s="128"/>
      <c r="AU40" s="129"/>
      <c r="AV40" s="127" t="s">
        <v>6</v>
      </c>
      <c r="AW40" s="128"/>
      <c r="AX40" s="128"/>
      <c r="AY40" s="128"/>
      <c r="AZ40" s="129"/>
      <c r="BA40" s="127" t="s">
        <v>10</v>
      </c>
      <c r="BB40" s="128"/>
      <c r="BC40" s="128"/>
      <c r="BD40" s="128"/>
      <c r="BE40" s="129"/>
    </row>
    <row r="41" spans="1:57" ht="14.25" thickBot="1" thickTop="1">
      <c r="A41" s="230" t="s">
        <v>34</v>
      </c>
      <c r="B41" s="224"/>
      <c r="C41" s="225"/>
      <c r="D41" s="231" t="s">
        <v>38</v>
      </c>
      <c r="E41" s="232"/>
      <c r="F41" s="232"/>
      <c r="G41" s="232"/>
      <c r="H41" s="233"/>
      <c r="I41" s="227" t="s">
        <v>68</v>
      </c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34"/>
      <c r="W41" s="9" t="s">
        <v>3</v>
      </c>
      <c r="X41" s="231" t="s">
        <v>35</v>
      </c>
      <c r="Y41" s="232"/>
      <c r="Z41" s="232"/>
      <c r="AA41" s="232"/>
      <c r="AB41" s="233"/>
      <c r="AC41" s="227" t="s">
        <v>49</v>
      </c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9"/>
      <c r="AQ41" s="124">
        <v>2</v>
      </c>
      <c r="AR41" s="125"/>
      <c r="AS41" s="24" t="s">
        <v>3</v>
      </c>
      <c r="AT41" s="125">
        <v>2</v>
      </c>
      <c r="AU41" s="126"/>
      <c r="AV41" s="124">
        <v>0</v>
      </c>
      <c r="AW41" s="125"/>
      <c r="AX41" s="24" t="s">
        <v>3</v>
      </c>
      <c r="AY41" s="125">
        <v>0</v>
      </c>
      <c r="AZ41" s="126"/>
      <c r="BA41" s="124">
        <v>6</v>
      </c>
      <c r="BB41" s="125"/>
      <c r="BC41" s="25" t="s">
        <v>3</v>
      </c>
      <c r="BD41" s="125">
        <v>5</v>
      </c>
      <c r="BE41" s="126"/>
    </row>
    <row r="42" ht="13.5" thickTop="1"/>
  </sheetData>
  <mergeCells count="414">
    <mergeCell ref="A5:BL5"/>
    <mergeCell ref="AC41:AP41"/>
    <mergeCell ref="AQ41:AR41"/>
    <mergeCell ref="AT41:AU41"/>
    <mergeCell ref="AV41:AW41"/>
    <mergeCell ref="A41:C41"/>
    <mergeCell ref="D41:H41"/>
    <mergeCell ref="I41:V41"/>
    <mergeCell ref="X41:AB41"/>
    <mergeCell ref="AI39:AP39"/>
    <mergeCell ref="AY41:AZ41"/>
    <mergeCell ref="BA41:BB41"/>
    <mergeCell ref="BD41:BE41"/>
    <mergeCell ref="BD39:BE39"/>
    <mergeCell ref="AQ40:AU40"/>
    <mergeCell ref="AV40:AZ40"/>
    <mergeCell ref="BA40:BE40"/>
    <mergeCell ref="AQ39:AR39"/>
    <mergeCell ref="AT39:AU39"/>
    <mergeCell ref="AV39:AW39"/>
    <mergeCell ref="AY39:AZ39"/>
    <mergeCell ref="BA39:BB39"/>
    <mergeCell ref="AV38:AW38"/>
    <mergeCell ref="AY38:AZ38"/>
    <mergeCell ref="BA38:BB38"/>
    <mergeCell ref="BD38:BE38"/>
    <mergeCell ref="AY37:AZ37"/>
    <mergeCell ref="BA37:BB37"/>
    <mergeCell ref="BD37:BE37"/>
    <mergeCell ref="A38:C38"/>
    <mergeCell ref="D38:H38"/>
    <mergeCell ref="I38:V38"/>
    <mergeCell ref="X38:AB38"/>
    <mergeCell ref="AC38:AP38"/>
    <mergeCell ref="AQ38:AR38"/>
    <mergeCell ref="AT38:AU38"/>
    <mergeCell ref="AC37:AP37"/>
    <mergeCell ref="AQ37:AR37"/>
    <mergeCell ref="AT37:AU37"/>
    <mergeCell ref="AV37:AW37"/>
    <mergeCell ref="A37:C37"/>
    <mergeCell ref="D37:H37"/>
    <mergeCell ref="I37:V37"/>
    <mergeCell ref="X37:AB37"/>
    <mergeCell ref="BG30:BH30"/>
    <mergeCell ref="AQ36:AU36"/>
    <mergeCell ref="AV36:AZ36"/>
    <mergeCell ref="BA36:BE36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C29:BD29"/>
    <mergeCell ref="BE29:BF29"/>
    <mergeCell ref="BG29:BH29"/>
    <mergeCell ref="BI29:BJ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E28:BF28"/>
    <mergeCell ref="BG28:BH28"/>
    <mergeCell ref="BI28:BJ28"/>
    <mergeCell ref="B29:R29"/>
    <mergeCell ref="S29:T29"/>
    <mergeCell ref="U29:V29"/>
    <mergeCell ref="W29:X29"/>
    <mergeCell ref="Y29:Z29"/>
    <mergeCell ref="AA29:AB29"/>
    <mergeCell ref="AC29:AD29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B28:R28"/>
    <mergeCell ref="S28:T28"/>
    <mergeCell ref="U28:V28"/>
    <mergeCell ref="W28:X28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E26:BF26"/>
    <mergeCell ref="BG26:BH26"/>
    <mergeCell ref="BI26:BJ26"/>
    <mergeCell ref="B27:R27"/>
    <mergeCell ref="S27:T27"/>
    <mergeCell ref="U27:V27"/>
    <mergeCell ref="W27:X27"/>
    <mergeCell ref="Y27:Z27"/>
    <mergeCell ref="AA27:AB27"/>
    <mergeCell ref="AC27:AD27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B26:R26"/>
    <mergeCell ref="S26:T26"/>
    <mergeCell ref="U26:V26"/>
    <mergeCell ref="W26:X26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E24:BF24"/>
    <mergeCell ref="BG24:BH24"/>
    <mergeCell ref="BI24:BJ24"/>
    <mergeCell ref="B25:R25"/>
    <mergeCell ref="S25:T25"/>
    <mergeCell ref="U25:V25"/>
    <mergeCell ref="W25:X25"/>
    <mergeCell ref="Y25:Z25"/>
    <mergeCell ref="AA25:AB25"/>
    <mergeCell ref="AC25:AD25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G23:BH23"/>
    <mergeCell ref="BI23:BJ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A7:BL7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1:BL1"/>
    <mergeCell ref="A2:BL2"/>
    <mergeCell ref="A3:BL3"/>
    <mergeCell ref="A4:BL4"/>
    <mergeCell ref="B23:R23"/>
    <mergeCell ref="S23:T23"/>
    <mergeCell ref="U23:V23"/>
    <mergeCell ref="W23:X23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BE21:BF21"/>
    <mergeCell ref="BG21:BH21"/>
    <mergeCell ref="BI21:BJ21"/>
    <mergeCell ref="B22:R22"/>
    <mergeCell ref="S22:T22"/>
    <mergeCell ref="U22:V22"/>
    <mergeCell ref="W22:X22"/>
    <mergeCell ref="Y22:Z22"/>
    <mergeCell ref="AA22:AB22"/>
    <mergeCell ref="AC22:AD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A21:R21"/>
    <mergeCell ref="S21:T21"/>
    <mergeCell ref="U21:V21"/>
    <mergeCell ref="W21:X21"/>
    <mergeCell ref="BB19:BF19"/>
    <mergeCell ref="BG19:BH19"/>
    <mergeCell ref="BI19:BJ19"/>
    <mergeCell ref="S20:AD20"/>
    <mergeCell ref="AU18:AV18"/>
    <mergeCell ref="AW18:AX18"/>
    <mergeCell ref="AZ18:BA18"/>
    <mergeCell ref="BK18:BL18"/>
    <mergeCell ref="AK18:AL18"/>
    <mergeCell ref="AM18:AN18"/>
    <mergeCell ref="AP18:AQ18"/>
    <mergeCell ref="AR18:AS18"/>
    <mergeCell ref="AA18:AB18"/>
    <mergeCell ref="AC18:AD18"/>
    <mergeCell ref="AF18:AG18"/>
    <mergeCell ref="AH18:AI18"/>
    <mergeCell ref="B18:R18"/>
    <mergeCell ref="S18:T18"/>
    <mergeCell ref="V18:W18"/>
    <mergeCell ref="X18:Y18"/>
    <mergeCell ref="AU17:AV17"/>
    <mergeCell ref="BB17:BC17"/>
    <mergeCell ref="BE17:BF17"/>
    <mergeCell ref="BK17:BL17"/>
    <mergeCell ref="AK17:AL17"/>
    <mergeCell ref="AM17:AN17"/>
    <mergeCell ref="AP17:AQ17"/>
    <mergeCell ref="AR17:AS17"/>
    <mergeCell ref="AA17:AB17"/>
    <mergeCell ref="AC17:AD17"/>
    <mergeCell ref="AF17:AG17"/>
    <mergeCell ref="AH17:AI17"/>
    <mergeCell ref="B17:R17"/>
    <mergeCell ref="S17:T17"/>
    <mergeCell ref="V17:W17"/>
    <mergeCell ref="X17:Y17"/>
    <mergeCell ref="AZ16:BA16"/>
    <mergeCell ref="BB16:BC16"/>
    <mergeCell ref="BE16:BF16"/>
    <mergeCell ref="BK16:BL16"/>
    <mergeCell ref="AK16:AL16"/>
    <mergeCell ref="AM16:AN16"/>
    <mergeCell ref="AP16:AQ16"/>
    <mergeCell ref="AW16:AX16"/>
    <mergeCell ref="AA16:AB16"/>
    <mergeCell ref="AC16:AD16"/>
    <mergeCell ref="AF16:AG16"/>
    <mergeCell ref="AH16:AI16"/>
    <mergeCell ref="B16:R16"/>
    <mergeCell ref="S16:T16"/>
    <mergeCell ref="V16:W16"/>
    <mergeCell ref="X16:Y16"/>
    <mergeCell ref="AZ15:BA15"/>
    <mergeCell ref="BB15:BC15"/>
    <mergeCell ref="BE15:BF15"/>
    <mergeCell ref="BK15:BL15"/>
    <mergeCell ref="AK15:AL15"/>
    <mergeCell ref="AR15:AS15"/>
    <mergeCell ref="AU15:AV15"/>
    <mergeCell ref="AW15:AX15"/>
    <mergeCell ref="AA15:AB15"/>
    <mergeCell ref="AC15:AD15"/>
    <mergeCell ref="AF15:AG15"/>
    <mergeCell ref="AH15:AI15"/>
    <mergeCell ref="B15:R15"/>
    <mergeCell ref="S15:T15"/>
    <mergeCell ref="V15:W15"/>
    <mergeCell ref="X15:Y15"/>
    <mergeCell ref="AZ14:BA14"/>
    <mergeCell ref="BB14:BC14"/>
    <mergeCell ref="BE14:BF14"/>
    <mergeCell ref="BK14:BL14"/>
    <mergeCell ref="AP14:AQ14"/>
    <mergeCell ref="AR14:AS14"/>
    <mergeCell ref="AU14:AV14"/>
    <mergeCell ref="AW14:AX14"/>
    <mergeCell ref="AA14:AB14"/>
    <mergeCell ref="AC14:AD14"/>
    <mergeCell ref="AF14:AG14"/>
    <mergeCell ref="AM14:AN14"/>
    <mergeCell ref="B14:R14"/>
    <mergeCell ref="S14:T14"/>
    <mergeCell ref="V14:W14"/>
    <mergeCell ref="X14:Y14"/>
    <mergeCell ref="AZ13:BA13"/>
    <mergeCell ref="BB13:BC13"/>
    <mergeCell ref="BE13:BF13"/>
    <mergeCell ref="BK13:BL13"/>
    <mergeCell ref="AP13:AQ13"/>
    <mergeCell ref="AR13:AS13"/>
    <mergeCell ref="AU13:AV13"/>
    <mergeCell ref="AW13:AX13"/>
    <mergeCell ref="AA13:AB13"/>
    <mergeCell ref="AH13:AI13"/>
    <mergeCell ref="AK13:AL13"/>
    <mergeCell ref="AM13:AN13"/>
    <mergeCell ref="B13:R13"/>
    <mergeCell ref="S13:T13"/>
    <mergeCell ref="V13:W13"/>
    <mergeCell ref="X13:Y13"/>
    <mergeCell ref="AZ12:BA12"/>
    <mergeCell ref="BB12:BC12"/>
    <mergeCell ref="BE12:BF12"/>
    <mergeCell ref="BK12:BL12"/>
    <mergeCell ref="AP12:AQ12"/>
    <mergeCell ref="AR12:AS12"/>
    <mergeCell ref="AU12:AV12"/>
    <mergeCell ref="AW12:AX12"/>
    <mergeCell ref="AF12:AG12"/>
    <mergeCell ref="AH12:AI12"/>
    <mergeCell ref="AK12:AL12"/>
    <mergeCell ref="AM12:AN12"/>
    <mergeCell ref="B12:R12"/>
    <mergeCell ref="S12:T12"/>
    <mergeCell ref="V12:W12"/>
    <mergeCell ref="AC12:AD12"/>
    <mergeCell ref="AZ11:BA11"/>
    <mergeCell ref="BB11:BC11"/>
    <mergeCell ref="BE11:BF11"/>
    <mergeCell ref="BK11:BL11"/>
    <mergeCell ref="AP11:AQ11"/>
    <mergeCell ref="AR11:AS11"/>
    <mergeCell ref="AU11:AV11"/>
    <mergeCell ref="AW11:AX11"/>
    <mergeCell ref="A10:R10"/>
    <mergeCell ref="BK10:BL10"/>
    <mergeCell ref="B11:R11"/>
    <mergeCell ref="X11:Y11"/>
    <mergeCell ref="AA11:AB11"/>
    <mergeCell ref="AC11:AD11"/>
    <mergeCell ref="AF11:AG11"/>
    <mergeCell ref="AH11:AI11"/>
    <mergeCell ref="AK11:AL11"/>
    <mergeCell ref="AM11:AN11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portrait" paperSize="9" scale="93" r:id="rId4"/>
  <legacyDrawing r:id="rId3"/>
  <oleObjects>
    <oleObject progId="PBrush" shapeId="198733" r:id="rId1"/>
    <oleObject progId="PBrush" shapeId="1987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G66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250" t="s">
        <v>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</row>
    <row r="2" spans="1:59" ht="12.75">
      <c r="A2" s="251" t="s">
        <v>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</row>
    <row r="3" spans="1:59" ht="12.75">
      <c r="A3" s="252" t="s">
        <v>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</row>
    <row r="4" spans="1:59" ht="12.75">
      <c r="A4" s="252" t="s">
        <v>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</row>
    <row r="5" spans="1:59" ht="12.75">
      <c r="A5" s="220" t="s">
        <v>13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</row>
    <row r="6" spans="1:59" ht="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ht="27.75">
      <c r="A7" s="221" t="s">
        <v>46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1"/>
    </row>
    <row r="8" spans="1:59" ht="27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ht="19.5" thickBot="1">
      <c r="A9" s="15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6"/>
      <c r="AL9" s="16" t="s">
        <v>18</v>
      </c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1" customFormat="1" ht="14.25" thickBot="1" thickTop="1">
      <c r="A10" s="127" t="s">
        <v>80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  <c r="S10" s="54">
        <v>1</v>
      </c>
      <c r="T10" s="55"/>
      <c r="U10" s="55"/>
      <c r="V10" s="55"/>
      <c r="W10" s="55"/>
      <c r="X10" s="56">
        <v>2</v>
      </c>
      <c r="Y10" s="55"/>
      <c r="Z10" s="55"/>
      <c r="AA10" s="55"/>
      <c r="AB10" s="55"/>
      <c r="AC10" s="56">
        <v>3</v>
      </c>
      <c r="AD10" s="55"/>
      <c r="AE10" s="55"/>
      <c r="AF10" s="55"/>
      <c r="AG10" s="55"/>
      <c r="AH10" s="56">
        <v>4</v>
      </c>
      <c r="AI10" s="55"/>
      <c r="AJ10" s="55"/>
      <c r="AK10" s="55"/>
      <c r="AL10" s="55"/>
      <c r="AM10" s="56">
        <v>5</v>
      </c>
      <c r="AN10" s="55"/>
      <c r="AO10" s="55"/>
      <c r="AP10" s="55"/>
      <c r="AQ10" s="57"/>
      <c r="AR10" s="55">
        <v>6</v>
      </c>
      <c r="AS10" s="55"/>
      <c r="AT10" s="55"/>
      <c r="AU10" s="55"/>
      <c r="AV10" s="57"/>
      <c r="AW10" s="56">
        <v>7</v>
      </c>
      <c r="AX10" s="55"/>
      <c r="AY10" s="55"/>
      <c r="AZ10" s="55"/>
      <c r="BA10" s="58"/>
      <c r="BB10" s="213" t="s">
        <v>1</v>
      </c>
      <c r="BC10" s="308"/>
      <c r="BD10" s="213" t="s">
        <v>2</v>
      </c>
      <c r="BE10" s="308"/>
      <c r="BF10" s="315" t="s">
        <v>14</v>
      </c>
      <c r="BG10" s="316"/>
    </row>
    <row r="11" spans="1:59" s="1" customFormat="1" ht="13.5" thickTop="1">
      <c r="A11" s="13">
        <v>1</v>
      </c>
      <c r="B11" s="303" t="s">
        <v>31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5"/>
      <c r="S11" s="59"/>
      <c r="T11" s="26"/>
      <c r="U11" s="26"/>
      <c r="V11" s="26"/>
      <c r="W11" s="26"/>
      <c r="X11" s="215">
        <v>7</v>
      </c>
      <c r="Y11" s="149"/>
      <c r="Z11" s="42" t="s">
        <v>3</v>
      </c>
      <c r="AA11" s="149">
        <v>6</v>
      </c>
      <c r="AB11" s="216"/>
      <c r="AC11" s="215">
        <v>3</v>
      </c>
      <c r="AD11" s="149"/>
      <c r="AE11" s="42" t="s">
        <v>3</v>
      </c>
      <c r="AF11" s="149">
        <v>0</v>
      </c>
      <c r="AG11" s="216"/>
      <c r="AH11" s="259">
        <v>2</v>
      </c>
      <c r="AI11" s="260"/>
      <c r="AJ11" s="40" t="s">
        <v>3</v>
      </c>
      <c r="AK11" s="260">
        <v>3</v>
      </c>
      <c r="AL11" s="261"/>
      <c r="AM11" s="259">
        <v>2</v>
      </c>
      <c r="AN11" s="260"/>
      <c r="AO11" s="40" t="s">
        <v>3</v>
      </c>
      <c r="AP11" s="260">
        <v>4</v>
      </c>
      <c r="AQ11" s="261"/>
      <c r="AR11" s="289">
        <v>4</v>
      </c>
      <c r="AS11" s="290"/>
      <c r="AT11" s="87" t="s">
        <v>3</v>
      </c>
      <c r="AU11" s="290">
        <v>4</v>
      </c>
      <c r="AV11" s="291"/>
      <c r="AW11" s="259">
        <v>0</v>
      </c>
      <c r="AX11" s="260"/>
      <c r="AY11" s="40" t="s">
        <v>3</v>
      </c>
      <c r="AZ11" s="260">
        <v>5</v>
      </c>
      <c r="BA11" s="314"/>
      <c r="BB11" s="320">
        <f aca="true" t="shared" si="0" ref="BB11:BB17">SUM(N11+S11+X11+AC11+AH11+AM11+AR11+AW11)</f>
        <v>18</v>
      </c>
      <c r="BC11" s="321"/>
      <c r="BD11" s="320">
        <f aca="true" t="shared" si="1" ref="BD11:BD17">SUM(Q11+V11+AA11+AF11+AK11+AP11+AU11+AZ11)</f>
        <v>22</v>
      </c>
      <c r="BE11" s="321"/>
      <c r="BF11" s="322">
        <v>7</v>
      </c>
      <c r="BG11" s="323"/>
    </row>
    <row r="12" spans="1:59" s="1" customFormat="1" ht="12.75">
      <c r="A12" s="14">
        <v>2</v>
      </c>
      <c r="B12" s="297" t="s">
        <v>82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9"/>
      <c r="S12" s="207">
        <v>6</v>
      </c>
      <c r="T12" s="208"/>
      <c r="U12" s="41" t="s">
        <v>3</v>
      </c>
      <c r="V12" s="208">
        <v>7</v>
      </c>
      <c r="W12" s="209"/>
      <c r="X12" s="27"/>
      <c r="Y12" s="28"/>
      <c r="Z12" s="28"/>
      <c r="AA12" s="28"/>
      <c r="AB12" s="28"/>
      <c r="AC12" s="203">
        <v>5</v>
      </c>
      <c r="AD12" s="204"/>
      <c r="AE12" s="39" t="s">
        <v>3</v>
      </c>
      <c r="AF12" s="204">
        <v>2</v>
      </c>
      <c r="AG12" s="205"/>
      <c r="AH12" s="210">
        <v>2</v>
      </c>
      <c r="AI12" s="208"/>
      <c r="AJ12" s="41" t="s">
        <v>3</v>
      </c>
      <c r="AK12" s="208">
        <v>3</v>
      </c>
      <c r="AL12" s="209"/>
      <c r="AM12" s="324">
        <v>2</v>
      </c>
      <c r="AN12" s="293"/>
      <c r="AO12" s="23" t="s">
        <v>3</v>
      </c>
      <c r="AP12" s="293">
        <v>2</v>
      </c>
      <c r="AQ12" s="294"/>
      <c r="AR12" s="203">
        <v>8</v>
      </c>
      <c r="AS12" s="204"/>
      <c r="AT12" s="39" t="s">
        <v>3</v>
      </c>
      <c r="AU12" s="204">
        <v>3</v>
      </c>
      <c r="AV12" s="205"/>
      <c r="AW12" s="203">
        <v>6</v>
      </c>
      <c r="AX12" s="204"/>
      <c r="AY12" s="39" t="s">
        <v>3</v>
      </c>
      <c r="AZ12" s="204">
        <v>5</v>
      </c>
      <c r="BA12" s="282"/>
      <c r="BB12" s="309">
        <f t="shared" si="0"/>
        <v>29</v>
      </c>
      <c r="BC12" s="310"/>
      <c r="BD12" s="309">
        <f t="shared" si="1"/>
        <v>22</v>
      </c>
      <c r="BE12" s="310"/>
      <c r="BF12" s="322">
        <v>10</v>
      </c>
      <c r="BG12" s="323"/>
    </row>
    <row r="13" spans="1:59" s="1" customFormat="1" ht="12.75">
      <c r="A13" s="14">
        <v>3</v>
      </c>
      <c r="B13" s="297" t="s">
        <v>83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207">
        <v>0</v>
      </c>
      <c r="T13" s="208"/>
      <c r="U13" s="41" t="s">
        <v>3</v>
      </c>
      <c r="V13" s="208">
        <v>3</v>
      </c>
      <c r="W13" s="209"/>
      <c r="X13" s="210">
        <v>2</v>
      </c>
      <c r="Y13" s="208"/>
      <c r="Z13" s="41" t="s">
        <v>3</v>
      </c>
      <c r="AA13" s="208">
        <v>5</v>
      </c>
      <c r="AB13" s="209"/>
      <c r="AC13" s="27"/>
      <c r="AD13" s="28"/>
      <c r="AE13" s="28"/>
      <c r="AF13" s="28"/>
      <c r="AG13" s="28"/>
      <c r="AH13" s="210">
        <v>1</v>
      </c>
      <c r="AI13" s="208"/>
      <c r="AJ13" s="41" t="s">
        <v>3</v>
      </c>
      <c r="AK13" s="208">
        <v>4</v>
      </c>
      <c r="AL13" s="209"/>
      <c r="AM13" s="210">
        <v>4</v>
      </c>
      <c r="AN13" s="208"/>
      <c r="AO13" s="41" t="s">
        <v>3</v>
      </c>
      <c r="AP13" s="208">
        <v>6</v>
      </c>
      <c r="AQ13" s="209"/>
      <c r="AR13" s="203">
        <v>3</v>
      </c>
      <c r="AS13" s="204"/>
      <c r="AT13" s="39" t="s">
        <v>3</v>
      </c>
      <c r="AU13" s="204">
        <v>0</v>
      </c>
      <c r="AV13" s="205"/>
      <c r="AW13" s="210">
        <v>3</v>
      </c>
      <c r="AX13" s="208"/>
      <c r="AY13" s="41" t="s">
        <v>3</v>
      </c>
      <c r="AZ13" s="208">
        <v>4</v>
      </c>
      <c r="BA13" s="317"/>
      <c r="BB13" s="309">
        <f t="shared" si="0"/>
        <v>13</v>
      </c>
      <c r="BC13" s="310"/>
      <c r="BD13" s="309">
        <f t="shared" si="1"/>
        <v>22</v>
      </c>
      <c r="BE13" s="310"/>
      <c r="BF13" s="322">
        <v>3</v>
      </c>
      <c r="BG13" s="323"/>
    </row>
    <row r="14" spans="1:59" s="1" customFormat="1" ht="12.75">
      <c r="A14" s="14">
        <v>4</v>
      </c>
      <c r="B14" s="297" t="s">
        <v>84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9"/>
      <c r="S14" s="265">
        <v>3</v>
      </c>
      <c r="T14" s="204"/>
      <c r="U14" s="39" t="s">
        <v>3</v>
      </c>
      <c r="V14" s="204">
        <v>2</v>
      </c>
      <c r="W14" s="205"/>
      <c r="X14" s="203">
        <v>3</v>
      </c>
      <c r="Y14" s="204"/>
      <c r="Z14" s="39" t="s">
        <v>3</v>
      </c>
      <c r="AA14" s="204">
        <v>2</v>
      </c>
      <c r="AB14" s="205"/>
      <c r="AC14" s="203">
        <v>4</v>
      </c>
      <c r="AD14" s="204"/>
      <c r="AE14" s="39" t="s">
        <v>3</v>
      </c>
      <c r="AF14" s="204">
        <v>1</v>
      </c>
      <c r="AG14" s="205"/>
      <c r="AH14" s="27"/>
      <c r="AI14" s="28"/>
      <c r="AJ14" s="28"/>
      <c r="AK14" s="28"/>
      <c r="AL14" s="28"/>
      <c r="AM14" s="210">
        <v>0</v>
      </c>
      <c r="AN14" s="208"/>
      <c r="AO14" s="41" t="s">
        <v>3</v>
      </c>
      <c r="AP14" s="208">
        <v>1</v>
      </c>
      <c r="AQ14" s="209"/>
      <c r="AR14" s="203">
        <v>9</v>
      </c>
      <c r="AS14" s="204"/>
      <c r="AT14" s="39" t="s">
        <v>3</v>
      </c>
      <c r="AU14" s="204">
        <v>4</v>
      </c>
      <c r="AV14" s="205"/>
      <c r="AW14" s="210">
        <v>0</v>
      </c>
      <c r="AX14" s="208"/>
      <c r="AY14" s="41" t="s">
        <v>3</v>
      </c>
      <c r="AZ14" s="208">
        <v>3</v>
      </c>
      <c r="BA14" s="317"/>
      <c r="BB14" s="309">
        <f t="shared" si="0"/>
        <v>19</v>
      </c>
      <c r="BC14" s="310"/>
      <c r="BD14" s="309">
        <f t="shared" si="1"/>
        <v>13</v>
      </c>
      <c r="BE14" s="310"/>
      <c r="BF14" s="322">
        <v>12</v>
      </c>
      <c r="BG14" s="323"/>
    </row>
    <row r="15" spans="1:59" s="1" customFormat="1" ht="12.75">
      <c r="A15" s="60">
        <v>5</v>
      </c>
      <c r="B15" s="297" t="s">
        <v>85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9"/>
      <c r="S15" s="265">
        <v>4</v>
      </c>
      <c r="T15" s="204"/>
      <c r="U15" s="39" t="s">
        <v>3</v>
      </c>
      <c r="V15" s="204">
        <v>2</v>
      </c>
      <c r="W15" s="205"/>
      <c r="X15" s="324">
        <v>2</v>
      </c>
      <c r="Y15" s="293"/>
      <c r="Z15" s="23" t="s">
        <v>3</v>
      </c>
      <c r="AA15" s="293">
        <v>2</v>
      </c>
      <c r="AB15" s="294"/>
      <c r="AC15" s="203">
        <v>6</v>
      </c>
      <c r="AD15" s="204"/>
      <c r="AE15" s="39" t="s">
        <v>3</v>
      </c>
      <c r="AF15" s="204">
        <v>4</v>
      </c>
      <c r="AG15" s="205"/>
      <c r="AH15" s="203">
        <v>1</v>
      </c>
      <c r="AI15" s="204"/>
      <c r="AJ15" s="39" t="s">
        <v>3</v>
      </c>
      <c r="AK15" s="204">
        <v>0</v>
      </c>
      <c r="AL15" s="205"/>
      <c r="AM15" s="61"/>
      <c r="AN15" s="26"/>
      <c r="AO15" s="26"/>
      <c r="AP15" s="26"/>
      <c r="AQ15" s="62"/>
      <c r="AR15" s="203">
        <v>4</v>
      </c>
      <c r="AS15" s="204"/>
      <c r="AT15" s="39" t="s">
        <v>3</v>
      </c>
      <c r="AU15" s="204">
        <v>0</v>
      </c>
      <c r="AV15" s="205"/>
      <c r="AW15" s="203">
        <v>5</v>
      </c>
      <c r="AX15" s="204"/>
      <c r="AY15" s="39" t="s">
        <v>3</v>
      </c>
      <c r="AZ15" s="204">
        <v>2</v>
      </c>
      <c r="BA15" s="282"/>
      <c r="BB15" s="309">
        <f t="shared" si="0"/>
        <v>22</v>
      </c>
      <c r="BC15" s="310"/>
      <c r="BD15" s="309">
        <f t="shared" si="1"/>
        <v>10</v>
      </c>
      <c r="BE15" s="310"/>
      <c r="BF15" s="322">
        <v>16</v>
      </c>
      <c r="BG15" s="323"/>
    </row>
    <row r="16" spans="1:59" s="1" customFormat="1" ht="12.75">
      <c r="A16" s="14">
        <v>6</v>
      </c>
      <c r="B16" s="164" t="s">
        <v>86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  <c r="S16" s="292">
        <v>4</v>
      </c>
      <c r="T16" s="293"/>
      <c r="U16" s="23" t="s">
        <v>3</v>
      </c>
      <c r="V16" s="293">
        <v>4</v>
      </c>
      <c r="W16" s="294"/>
      <c r="X16" s="210">
        <v>3</v>
      </c>
      <c r="Y16" s="208"/>
      <c r="Z16" s="41" t="s">
        <v>3</v>
      </c>
      <c r="AA16" s="208">
        <v>8</v>
      </c>
      <c r="AB16" s="209"/>
      <c r="AC16" s="210">
        <v>0</v>
      </c>
      <c r="AD16" s="208"/>
      <c r="AE16" s="41" t="s">
        <v>3</v>
      </c>
      <c r="AF16" s="208">
        <v>3</v>
      </c>
      <c r="AG16" s="209"/>
      <c r="AH16" s="210">
        <v>4</v>
      </c>
      <c r="AI16" s="208"/>
      <c r="AJ16" s="41" t="s">
        <v>3</v>
      </c>
      <c r="AK16" s="208">
        <v>9</v>
      </c>
      <c r="AL16" s="209"/>
      <c r="AM16" s="394">
        <v>0</v>
      </c>
      <c r="AN16" s="395"/>
      <c r="AO16" s="46" t="s">
        <v>3</v>
      </c>
      <c r="AP16" s="395">
        <v>4</v>
      </c>
      <c r="AQ16" s="396"/>
      <c r="AR16" s="27"/>
      <c r="AS16" s="28"/>
      <c r="AT16" s="28"/>
      <c r="AU16" s="28"/>
      <c r="AV16" s="28"/>
      <c r="AW16" s="210">
        <v>0</v>
      </c>
      <c r="AX16" s="208"/>
      <c r="AY16" s="41" t="s">
        <v>3</v>
      </c>
      <c r="AZ16" s="208">
        <v>4</v>
      </c>
      <c r="BA16" s="317"/>
      <c r="BB16" s="309">
        <f t="shared" si="0"/>
        <v>11</v>
      </c>
      <c r="BC16" s="310"/>
      <c r="BD16" s="309">
        <f t="shared" si="1"/>
        <v>32</v>
      </c>
      <c r="BE16" s="310"/>
      <c r="BF16" s="322">
        <v>1</v>
      </c>
      <c r="BG16" s="323"/>
    </row>
    <row r="17" spans="1:59" s="1" customFormat="1" ht="13.5" thickBot="1">
      <c r="A17" s="53">
        <v>7</v>
      </c>
      <c r="B17" s="257" t="s">
        <v>87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  <c r="S17" s="349">
        <v>5</v>
      </c>
      <c r="T17" s="334"/>
      <c r="U17" s="94" t="s">
        <v>3</v>
      </c>
      <c r="V17" s="334">
        <v>0</v>
      </c>
      <c r="W17" s="335"/>
      <c r="X17" s="332">
        <v>5</v>
      </c>
      <c r="Y17" s="330"/>
      <c r="Z17" s="96" t="s">
        <v>3</v>
      </c>
      <c r="AA17" s="330">
        <v>6</v>
      </c>
      <c r="AB17" s="331"/>
      <c r="AC17" s="333">
        <v>4</v>
      </c>
      <c r="AD17" s="334"/>
      <c r="AE17" s="94" t="s">
        <v>3</v>
      </c>
      <c r="AF17" s="334">
        <v>3</v>
      </c>
      <c r="AG17" s="335"/>
      <c r="AH17" s="247">
        <v>3</v>
      </c>
      <c r="AI17" s="145"/>
      <c r="AJ17" s="94" t="s">
        <v>3</v>
      </c>
      <c r="AK17" s="145">
        <v>0</v>
      </c>
      <c r="AL17" s="193"/>
      <c r="AM17" s="336">
        <v>2</v>
      </c>
      <c r="AN17" s="267"/>
      <c r="AO17" s="111" t="s">
        <v>3</v>
      </c>
      <c r="AP17" s="267">
        <v>5</v>
      </c>
      <c r="AQ17" s="337"/>
      <c r="AR17" s="247">
        <v>4</v>
      </c>
      <c r="AS17" s="145"/>
      <c r="AT17" s="94" t="s">
        <v>3</v>
      </c>
      <c r="AU17" s="145">
        <v>0</v>
      </c>
      <c r="AV17" s="193"/>
      <c r="AW17" s="64"/>
      <c r="AX17" s="65"/>
      <c r="AY17" s="65"/>
      <c r="AZ17" s="65"/>
      <c r="BA17" s="66"/>
      <c r="BB17" s="338">
        <f t="shared" si="0"/>
        <v>23</v>
      </c>
      <c r="BC17" s="339"/>
      <c r="BD17" s="338">
        <f t="shared" si="1"/>
        <v>14</v>
      </c>
      <c r="BE17" s="339"/>
      <c r="BF17" s="340">
        <v>12</v>
      </c>
      <c r="BG17" s="341"/>
    </row>
    <row r="18" spans="1:59" s="1" customFormat="1" ht="14.25" thickBot="1" thickTop="1">
      <c r="A18" s="4"/>
      <c r="N18" s="2"/>
      <c r="S18" s="2"/>
      <c r="X18" s="2"/>
      <c r="AC18" s="2"/>
      <c r="AH18" s="2"/>
      <c r="AM18" s="2"/>
      <c r="AN18" s="2"/>
      <c r="AR18" s="2"/>
      <c r="AW18" s="342" t="s">
        <v>7</v>
      </c>
      <c r="AX18" s="342"/>
      <c r="AY18" s="342"/>
      <c r="AZ18" s="342"/>
      <c r="BA18" s="342"/>
      <c r="BB18" s="343">
        <f>SUM(BB11:BB17)</f>
        <v>135</v>
      </c>
      <c r="BC18" s="344"/>
      <c r="BD18" s="343">
        <f>SUM(BD11:BD17)</f>
        <v>135</v>
      </c>
      <c r="BE18" s="344"/>
      <c r="BF18" s="88"/>
      <c r="BG18" s="89"/>
    </row>
    <row r="19" spans="1:58" s="1" customFormat="1" ht="16.5" customHeight="1" thickBot="1" thickTop="1">
      <c r="A19" s="9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345" t="s">
        <v>57</v>
      </c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9" s="1" customFormat="1" ht="14.25" thickBot="1" thickTop="1">
      <c r="A20" s="127" t="s">
        <v>80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77">
        <v>1</v>
      </c>
      <c r="T20" s="174"/>
      <c r="U20" s="173">
        <v>2</v>
      </c>
      <c r="V20" s="174"/>
      <c r="W20" s="173">
        <v>3</v>
      </c>
      <c r="X20" s="174"/>
      <c r="Y20" s="173">
        <v>4</v>
      </c>
      <c r="Z20" s="174"/>
      <c r="AA20" s="173">
        <v>5</v>
      </c>
      <c r="AB20" s="174"/>
      <c r="AC20" s="173">
        <v>6</v>
      </c>
      <c r="AD20" s="174"/>
      <c r="AE20" s="173">
        <v>7</v>
      </c>
      <c r="AF20" s="174"/>
      <c r="AG20" s="173">
        <v>8</v>
      </c>
      <c r="AH20" s="174"/>
      <c r="AI20" s="173">
        <v>9</v>
      </c>
      <c r="AJ20" s="174"/>
      <c r="AK20" s="173">
        <v>10</v>
      </c>
      <c r="AL20" s="174"/>
      <c r="AM20" s="173">
        <v>11</v>
      </c>
      <c r="AN20" s="174"/>
      <c r="AO20" s="173">
        <v>12</v>
      </c>
      <c r="AP20" s="174"/>
      <c r="AQ20" s="173">
        <v>13</v>
      </c>
      <c r="AR20" s="174"/>
      <c r="AS20" s="173">
        <v>14</v>
      </c>
      <c r="AT20" s="174"/>
      <c r="AU20" s="173">
        <v>15</v>
      </c>
      <c r="AV20" s="174"/>
      <c r="AW20" s="173">
        <v>16</v>
      </c>
      <c r="AX20" s="174"/>
      <c r="AY20" s="173">
        <v>17</v>
      </c>
      <c r="AZ20" s="174"/>
      <c r="BA20" s="173">
        <v>18</v>
      </c>
      <c r="BB20" s="174"/>
      <c r="BC20" s="312"/>
      <c r="BD20" s="313"/>
      <c r="BE20" s="169"/>
      <c r="BF20" s="169"/>
      <c r="BG20" s="71"/>
    </row>
    <row r="21" spans="1:59" s="1" customFormat="1" ht="13.5" thickTop="1">
      <c r="A21" s="13">
        <v>1</v>
      </c>
      <c r="B21" s="303" t="s">
        <v>31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5"/>
      <c r="S21" s="306" t="s">
        <v>36</v>
      </c>
      <c r="T21" s="307"/>
      <c r="U21" s="307" t="s">
        <v>36</v>
      </c>
      <c r="V21" s="307"/>
      <c r="W21" s="307" t="s">
        <v>36</v>
      </c>
      <c r="X21" s="307"/>
      <c r="Y21" s="307" t="s">
        <v>36</v>
      </c>
      <c r="Z21" s="307"/>
      <c r="AA21" s="307" t="s">
        <v>36</v>
      </c>
      <c r="AB21" s="307"/>
      <c r="AC21" s="307" t="s">
        <v>36</v>
      </c>
      <c r="AD21" s="307"/>
      <c r="AE21" s="307" t="s">
        <v>36</v>
      </c>
      <c r="AF21" s="307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2"/>
      <c r="BC21" s="295"/>
      <c r="BD21" s="296"/>
      <c r="BE21" s="69"/>
      <c r="BF21" s="69"/>
      <c r="BG21" s="69"/>
    </row>
    <row r="22" spans="1:59" s="1" customFormat="1" ht="12.75">
      <c r="A22" s="14">
        <v>2</v>
      </c>
      <c r="B22" s="297" t="s">
        <v>82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9"/>
      <c r="S22" s="167" t="s">
        <v>36</v>
      </c>
      <c r="T22" s="162"/>
      <c r="U22" s="161" t="s">
        <v>36</v>
      </c>
      <c r="V22" s="162"/>
      <c r="W22" s="161" t="s">
        <v>36</v>
      </c>
      <c r="X22" s="162"/>
      <c r="Y22" s="161" t="s">
        <v>36</v>
      </c>
      <c r="Z22" s="162"/>
      <c r="AA22" s="161" t="s">
        <v>36</v>
      </c>
      <c r="AB22" s="162"/>
      <c r="AC22" s="161" t="s">
        <v>36</v>
      </c>
      <c r="AD22" s="162"/>
      <c r="AE22" s="161" t="s">
        <v>36</v>
      </c>
      <c r="AF22" s="162"/>
      <c r="AG22" s="161" t="s">
        <v>36</v>
      </c>
      <c r="AH22" s="162"/>
      <c r="AI22" s="161" t="s">
        <v>36</v>
      </c>
      <c r="AJ22" s="162"/>
      <c r="AK22" s="161" t="s">
        <v>36</v>
      </c>
      <c r="AL22" s="162"/>
      <c r="AM22" s="157"/>
      <c r="AN22" s="160"/>
      <c r="AO22" s="157"/>
      <c r="AP22" s="160"/>
      <c r="AQ22" s="157"/>
      <c r="AR22" s="160"/>
      <c r="AS22" s="157"/>
      <c r="AT22" s="160"/>
      <c r="AU22" s="157"/>
      <c r="AV22" s="160"/>
      <c r="AW22" s="157"/>
      <c r="AX22" s="160"/>
      <c r="AY22" s="157"/>
      <c r="AZ22" s="160"/>
      <c r="BA22" s="157"/>
      <c r="BB22" s="160"/>
      <c r="BC22" s="295"/>
      <c r="BD22" s="296"/>
      <c r="BE22" s="115"/>
      <c r="BF22" s="115"/>
      <c r="BG22" s="20"/>
    </row>
    <row r="23" spans="1:59" s="1" customFormat="1" ht="12.75">
      <c r="A23" s="14">
        <v>3</v>
      </c>
      <c r="B23" s="297" t="s">
        <v>83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  <c r="S23" s="167" t="s">
        <v>36</v>
      </c>
      <c r="T23" s="162"/>
      <c r="U23" s="161" t="s">
        <v>36</v>
      </c>
      <c r="V23" s="162"/>
      <c r="W23" s="161" t="s">
        <v>36</v>
      </c>
      <c r="X23" s="162"/>
      <c r="Y23" s="157"/>
      <c r="Z23" s="160"/>
      <c r="AA23" s="157"/>
      <c r="AB23" s="160"/>
      <c r="AC23" s="157"/>
      <c r="AD23" s="160"/>
      <c r="AE23" s="157"/>
      <c r="AF23" s="160"/>
      <c r="AG23" s="157"/>
      <c r="AH23" s="160"/>
      <c r="AI23" s="157"/>
      <c r="AJ23" s="160"/>
      <c r="AK23" s="157"/>
      <c r="AL23" s="160"/>
      <c r="AM23" s="157"/>
      <c r="AN23" s="160"/>
      <c r="AO23" s="157"/>
      <c r="AP23" s="160"/>
      <c r="AQ23" s="157"/>
      <c r="AR23" s="160"/>
      <c r="AS23" s="157"/>
      <c r="AT23" s="160"/>
      <c r="AU23" s="157"/>
      <c r="AV23" s="160"/>
      <c r="AW23" s="157"/>
      <c r="AX23" s="160"/>
      <c r="AY23" s="157"/>
      <c r="AZ23" s="160"/>
      <c r="BA23" s="157"/>
      <c r="BB23" s="160"/>
      <c r="BC23" s="295"/>
      <c r="BD23" s="296"/>
      <c r="BE23" s="115"/>
      <c r="BF23" s="115"/>
      <c r="BG23" s="20"/>
    </row>
    <row r="24" spans="1:59" s="1" customFormat="1" ht="12.75">
      <c r="A24" s="14">
        <v>4</v>
      </c>
      <c r="B24" s="297" t="s">
        <v>84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  <c r="S24" s="167" t="s">
        <v>36</v>
      </c>
      <c r="T24" s="162"/>
      <c r="U24" s="161" t="s">
        <v>36</v>
      </c>
      <c r="V24" s="162"/>
      <c r="W24" s="161" t="s">
        <v>36</v>
      </c>
      <c r="X24" s="162"/>
      <c r="Y24" s="161" t="s">
        <v>36</v>
      </c>
      <c r="Z24" s="162"/>
      <c r="AA24" s="161" t="s">
        <v>36</v>
      </c>
      <c r="AB24" s="162"/>
      <c r="AC24" s="161" t="s">
        <v>36</v>
      </c>
      <c r="AD24" s="162"/>
      <c r="AE24" s="161" t="s">
        <v>36</v>
      </c>
      <c r="AF24" s="162"/>
      <c r="AG24" s="161" t="s">
        <v>36</v>
      </c>
      <c r="AH24" s="162"/>
      <c r="AI24" s="161" t="s">
        <v>36</v>
      </c>
      <c r="AJ24" s="162"/>
      <c r="AK24" s="161" t="s">
        <v>36</v>
      </c>
      <c r="AL24" s="162"/>
      <c r="AM24" s="161" t="s">
        <v>36</v>
      </c>
      <c r="AN24" s="162"/>
      <c r="AO24" s="161" t="s">
        <v>36</v>
      </c>
      <c r="AP24" s="162"/>
      <c r="AQ24" s="157"/>
      <c r="AR24" s="160"/>
      <c r="AS24" s="157"/>
      <c r="AT24" s="160"/>
      <c r="AU24" s="157"/>
      <c r="AV24" s="160"/>
      <c r="AW24" s="157"/>
      <c r="AX24" s="160"/>
      <c r="AY24" s="157"/>
      <c r="AZ24" s="160"/>
      <c r="BA24" s="157"/>
      <c r="BB24" s="160"/>
      <c r="BC24" s="295"/>
      <c r="BD24" s="296"/>
      <c r="BE24" s="115"/>
      <c r="BF24" s="115"/>
      <c r="BG24" s="20"/>
    </row>
    <row r="25" spans="1:59" s="1" customFormat="1" ht="12.75">
      <c r="A25" s="60">
        <v>5</v>
      </c>
      <c r="B25" s="297" t="s">
        <v>85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9"/>
      <c r="S25" s="167" t="s">
        <v>36</v>
      </c>
      <c r="T25" s="162"/>
      <c r="U25" s="161" t="s">
        <v>36</v>
      </c>
      <c r="V25" s="162"/>
      <c r="W25" s="161" t="s">
        <v>36</v>
      </c>
      <c r="X25" s="162"/>
      <c r="Y25" s="161" t="s">
        <v>36</v>
      </c>
      <c r="Z25" s="162"/>
      <c r="AA25" s="161" t="s">
        <v>36</v>
      </c>
      <c r="AB25" s="162"/>
      <c r="AC25" s="161" t="s">
        <v>36</v>
      </c>
      <c r="AD25" s="162"/>
      <c r="AE25" s="161" t="s">
        <v>36</v>
      </c>
      <c r="AF25" s="162"/>
      <c r="AG25" s="161" t="s">
        <v>36</v>
      </c>
      <c r="AH25" s="162"/>
      <c r="AI25" s="161" t="s">
        <v>36</v>
      </c>
      <c r="AJ25" s="162"/>
      <c r="AK25" s="161" t="s">
        <v>36</v>
      </c>
      <c r="AL25" s="162"/>
      <c r="AM25" s="161" t="s">
        <v>36</v>
      </c>
      <c r="AN25" s="162"/>
      <c r="AO25" s="161" t="s">
        <v>36</v>
      </c>
      <c r="AP25" s="162"/>
      <c r="AQ25" s="161" t="s">
        <v>36</v>
      </c>
      <c r="AR25" s="162"/>
      <c r="AS25" s="161" t="s">
        <v>36</v>
      </c>
      <c r="AT25" s="162"/>
      <c r="AU25" s="161" t="s">
        <v>36</v>
      </c>
      <c r="AV25" s="162"/>
      <c r="AW25" s="161" t="s">
        <v>36</v>
      </c>
      <c r="AX25" s="162"/>
      <c r="AY25" s="157"/>
      <c r="AZ25" s="160"/>
      <c r="BA25" s="157"/>
      <c r="BB25" s="160"/>
      <c r="BC25" s="295"/>
      <c r="BD25" s="296"/>
      <c r="BE25" s="115"/>
      <c r="BF25" s="115"/>
      <c r="BG25" s="20"/>
    </row>
    <row r="26" spans="1:59" s="1" customFormat="1" ht="12.75">
      <c r="A26" s="14">
        <v>6</v>
      </c>
      <c r="B26" s="164" t="s">
        <v>86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  <c r="S26" s="167" t="s">
        <v>36</v>
      </c>
      <c r="T26" s="162"/>
      <c r="U26" s="157"/>
      <c r="V26" s="160"/>
      <c r="W26" s="157"/>
      <c r="X26" s="160"/>
      <c r="Y26" s="157"/>
      <c r="Z26" s="160"/>
      <c r="AA26" s="157"/>
      <c r="AB26" s="160"/>
      <c r="AC26" s="157"/>
      <c r="AD26" s="160"/>
      <c r="AE26" s="157"/>
      <c r="AF26" s="160"/>
      <c r="AG26" s="157"/>
      <c r="AH26" s="160"/>
      <c r="AI26" s="157"/>
      <c r="AJ26" s="160"/>
      <c r="AK26" s="157"/>
      <c r="AL26" s="160"/>
      <c r="AM26" s="157"/>
      <c r="AN26" s="160"/>
      <c r="AO26" s="157"/>
      <c r="AP26" s="160"/>
      <c r="AQ26" s="157"/>
      <c r="AR26" s="160"/>
      <c r="AS26" s="157"/>
      <c r="AT26" s="160"/>
      <c r="AU26" s="157"/>
      <c r="AV26" s="160"/>
      <c r="AW26" s="157"/>
      <c r="AX26" s="160"/>
      <c r="AY26" s="157"/>
      <c r="AZ26" s="160"/>
      <c r="BA26" s="157"/>
      <c r="BB26" s="160"/>
      <c r="BC26" s="295"/>
      <c r="BD26" s="296"/>
      <c r="BE26" s="115"/>
      <c r="BF26" s="115"/>
      <c r="BG26" s="20"/>
    </row>
    <row r="27" spans="1:59" s="1" customFormat="1" ht="13.5" thickBot="1">
      <c r="A27" s="53">
        <v>7</v>
      </c>
      <c r="B27" s="257" t="s">
        <v>87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1"/>
      <c r="S27" s="167" t="s">
        <v>36</v>
      </c>
      <c r="T27" s="162"/>
      <c r="U27" s="161" t="s">
        <v>36</v>
      </c>
      <c r="V27" s="162"/>
      <c r="W27" s="161" t="s">
        <v>36</v>
      </c>
      <c r="X27" s="162"/>
      <c r="Y27" s="161" t="s">
        <v>36</v>
      </c>
      <c r="Z27" s="162"/>
      <c r="AA27" s="161" t="s">
        <v>36</v>
      </c>
      <c r="AB27" s="162"/>
      <c r="AC27" s="161" t="s">
        <v>36</v>
      </c>
      <c r="AD27" s="162"/>
      <c r="AE27" s="161" t="s">
        <v>36</v>
      </c>
      <c r="AF27" s="162"/>
      <c r="AG27" s="161" t="s">
        <v>36</v>
      </c>
      <c r="AH27" s="162"/>
      <c r="AI27" s="161" t="s">
        <v>36</v>
      </c>
      <c r="AJ27" s="162"/>
      <c r="AK27" s="161" t="s">
        <v>36</v>
      </c>
      <c r="AL27" s="162"/>
      <c r="AM27" s="161" t="s">
        <v>36</v>
      </c>
      <c r="AN27" s="162"/>
      <c r="AO27" s="161" t="s">
        <v>36</v>
      </c>
      <c r="AP27" s="162"/>
      <c r="AQ27" s="157"/>
      <c r="AR27" s="160"/>
      <c r="AS27" s="157"/>
      <c r="AT27" s="160"/>
      <c r="AU27" s="157"/>
      <c r="AV27" s="160"/>
      <c r="AW27" s="157"/>
      <c r="AX27" s="160"/>
      <c r="AY27" s="157"/>
      <c r="AZ27" s="160"/>
      <c r="BA27" s="157"/>
      <c r="BB27" s="160"/>
      <c r="BC27" s="295"/>
      <c r="BD27" s="296"/>
      <c r="BE27" s="115"/>
      <c r="BF27" s="115"/>
      <c r="BG27" s="20"/>
    </row>
    <row r="28" spans="1:59" s="1" customFormat="1" ht="14.25" thickBot="1" thickTop="1">
      <c r="A28" s="4"/>
      <c r="S28" s="173">
        <v>18</v>
      </c>
      <c r="T28" s="174"/>
      <c r="U28" s="173">
        <v>17</v>
      </c>
      <c r="V28" s="174"/>
      <c r="W28" s="173">
        <v>16</v>
      </c>
      <c r="X28" s="174"/>
      <c r="Y28" s="173">
        <v>15</v>
      </c>
      <c r="Z28" s="174"/>
      <c r="AA28" s="173">
        <v>14</v>
      </c>
      <c r="AB28" s="174"/>
      <c r="AC28" s="173">
        <v>13</v>
      </c>
      <c r="AD28" s="174"/>
      <c r="AE28" s="173">
        <v>12</v>
      </c>
      <c r="AF28" s="174"/>
      <c r="AG28" s="173">
        <v>11</v>
      </c>
      <c r="AH28" s="174"/>
      <c r="AI28" s="173">
        <v>10</v>
      </c>
      <c r="AJ28" s="174"/>
      <c r="AK28" s="173">
        <v>9</v>
      </c>
      <c r="AL28" s="174"/>
      <c r="AM28" s="173">
        <v>8</v>
      </c>
      <c r="AN28" s="174"/>
      <c r="AO28" s="173">
        <v>7</v>
      </c>
      <c r="AP28" s="174"/>
      <c r="AQ28" s="173">
        <v>6</v>
      </c>
      <c r="AR28" s="174"/>
      <c r="AS28" s="173">
        <v>5</v>
      </c>
      <c r="AT28" s="174"/>
      <c r="AU28" s="173">
        <v>4</v>
      </c>
      <c r="AV28" s="174"/>
      <c r="AW28" s="173">
        <v>3</v>
      </c>
      <c r="AX28" s="174"/>
      <c r="AY28" s="173">
        <v>2</v>
      </c>
      <c r="AZ28" s="174"/>
      <c r="BA28" s="173">
        <v>1</v>
      </c>
      <c r="BB28" s="176"/>
      <c r="BC28" s="91"/>
      <c r="BD28" s="2"/>
      <c r="BE28" s="169"/>
      <c r="BF28" s="169"/>
      <c r="BG28" s="71"/>
    </row>
    <row r="29" spans="1:59" ht="13.5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92" t="s">
        <v>58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86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1" customFormat="1" ht="14.25" thickBot="1" thickTop="1">
      <c r="A31" s="175" t="s">
        <v>56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/>
      <c r="S31" s="54">
        <v>1</v>
      </c>
      <c r="T31" s="55"/>
      <c r="U31" s="55"/>
      <c r="V31" s="55"/>
      <c r="W31" s="55"/>
      <c r="X31" s="56">
        <v>2</v>
      </c>
      <c r="Y31" s="55"/>
      <c r="Z31" s="55"/>
      <c r="AA31" s="55"/>
      <c r="AB31" s="55"/>
      <c r="AC31" s="56">
        <v>3</v>
      </c>
      <c r="AD31" s="55"/>
      <c r="AE31" s="55"/>
      <c r="AF31" s="55"/>
      <c r="AG31" s="55"/>
      <c r="AH31" s="56">
        <v>4</v>
      </c>
      <c r="AI31" s="55"/>
      <c r="AJ31" s="55"/>
      <c r="AK31" s="55"/>
      <c r="AL31" s="55"/>
      <c r="AM31" s="56">
        <v>5</v>
      </c>
      <c r="AN31" s="55"/>
      <c r="AO31" s="55"/>
      <c r="AP31" s="55"/>
      <c r="AQ31" s="57"/>
      <c r="AR31" s="55">
        <v>6</v>
      </c>
      <c r="AS31" s="55"/>
      <c r="AT31" s="55"/>
      <c r="AU31" s="55"/>
      <c r="AV31" s="57"/>
      <c r="AW31" s="56">
        <v>7</v>
      </c>
      <c r="AX31" s="55"/>
      <c r="AY31" s="55"/>
      <c r="AZ31" s="55"/>
      <c r="BA31" s="58"/>
      <c r="BB31" s="213" t="s">
        <v>1</v>
      </c>
      <c r="BC31" s="308"/>
      <c r="BD31" s="213" t="s">
        <v>2</v>
      </c>
      <c r="BE31" s="308"/>
      <c r="BF31" s="390" t="s">
        <v>14</v>
      </c>
      <c r="BG31" s="391"/>
    </row>
    <row r="32" spans="1:59" s="1" customFormat="1" ht="13.5" thickTop="1">
      <c r="A32" s="13">
        <v>1</v>
      </c>
      <c r="B32" s="303" t="s">
        <v>88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5"/>
      <c r="S32" s="59"/>
      <c r="T32" s="26"/>
      <c r="U32" s="26"/>
      <c r="V32" s="26"/>
      <c r="W32" s="26"/>
      <c r="X32" s="215">
        <v>10</v>
      </c>
      <c r="Y32" s="149"/>
      <c r="Z32" s="42" t="s">
        <v>3</v>
      </c>
      <c r="AA32" s="149">
        <v>3</v>
      </c>
      <c r="AB32" s="216"/>
      <c r="AC32" s="215">
        <v>6</v>
      </c>
      <c r="AD32" s="149"/>
      <c r="AE32" s="42" t="s">
        <v>3</v>
      </c>
      <c r="AF32" s="149">
        <v>1</v>
      </c>
      <c r="AG32" s="216"/>
      <c r="AH32" s="259">
        <v>1</v>
      </c>
      <c r="AI32" s="260"/>
      <c r="AJ32" s="40" t="s">
        <v>3</v>
      </c>
      <c r="AK32" s="260">
        <v>2</v>
      </c>
      <c r="AL32" s="261"/>
      <c r="AM32" s="215">
        <v>6</v>
      </c>
      <c r="AN32" s="149"/>
      <c r="AO32" s="42" t="s">
        <v>3</v>
      </c>
      <c r="AP32" s="149">
        <v>4</v>
      </c>
      <c r="AQ32" s="216"/>
      <c r="AR32" s="215">
        <v>5</v>
      </c>
      <c r="AS32" s="149"/>
      <c r="AT32" s="97" t="s">
        <v>3</v>
      </c>
      <c r="AU32" s="149">
        <v>2</v>
      </c>
      <c r="AV32" s="216"/>
      <c r="AW32" s="215">
        <v>4</v>
      </c>
      <c r="AX32" s="149"/>
      <c r="AY32" s="42" t="s">
        <v>3</v>
      </c>
      <c r="AZ32" s="149">
        <v>3</v>
      </c>
      <c r="BA32" s="150"/>
      <c r="BB32" s="320">
        <f aca="true" t="shared" si="2" ref="BB32:BB38">SUM(N32+S32+X32+AC32+AH32+AM32+AR32+AW32)</f>
        <v>32</v>
      </c>
      <c r="BC32" s="321"/>
      <c r="BD32" s="320">
        <f aca="true" t="shared" si="3" ref="BD32:BD38">SUM(Q32+V32+AA32+AF32+AK32+AP32+AU32+AZ32)</f>
        <v>15</v>
      </c>
      <c r="BE32" s="321"/>
      <c r="BF32" s="392">
        <v>15</v>
      </c>
      <c r="BG32" s="393"/>
    </row>
    <row r="33" spans="1:59" s="1" customFormat="1" ht="12.75">
      <c r="A33" s="14">
        <v>2</v>
      </c>
      <c r="B33" s="297" t="s">
        <v>89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9"/>
      <c r="S33" s="207">
        <v>3</v>
      </c>
      <c r="T33" s="208"/>
      <c r="U33" s="41" t="s">
        <v>3</v>
      </c>
      <c r="V33" s="208">
        <v>10</v>
      </c>
      <c r="W33" s="209"/>
      <c r="X33" s="27"/>
      <c r="Y33" s="28"/>
      <c r="Z33" s="28"/>
      <c r="AA33" s="28"/>
      <c r="AB33" s="28"/>
      <c r="AC33" s="210">
        <v>3</v>
      </c>
      <c r="AD33" s="208"/>
      <c r="AE33" s="41" t="s">
        <v>3</v>
      </c>
      <c r="AF33" s="208">
        <v>5</v>
      </c>
      <c r="AG33" s="209"/>
      <c r="AH33" s="210">
        <v>1</v>
      </c>
      <c r="AI33" s="208"/>
      <c r="AJ33" s="41" t="s">
        <v>3</v>
      </c>
      <c r="AK33" s="208">
        <v>2</v>
      </c>
      <c r="AL33" s="209"/>
      <c r="AM33" s="210">
        <v>2</v>
      </c>
      <c r="AN33" s="208"/>
      <c r="AO33" s="41" t="s">
        <v>3</v>
      </c>
      <c r="AP33" s="208">
        <v>3</v>
      </c>
      <c r="AQ33" s="209"/>
      <c r="AR33" s="210">
        <v>3</v>
      </c>
      <c r="AS33" s="208"/>
      <c r="AT33" s="41" t="s">
        <v>3</v>
      </c>
      <c r="AU33" s="208">
        <v>8</v>
      </c>
      <c r="AV33" s="209"/>
      <c r="AW33" s="210">
        <v>3</v>
      </c>
      <c r="AX33" s="208"/>
      <c r="AY33" s="41" t="s">
        <v>3</v>
      </c>
      <c r="AZ33" s="208">
        <v>11</v>
      </c>
      <c r="BA33" s="317"/>
      <c r="BB33" s="309">
        <f t="shared" si="2"/>
        <v>15</v>
      </c>
      <c r="BC33" s="310"/>
      <c r="BD33" s="309">
        <f t="shared" si="3"/>
        <v>39</v>
      </c>
      <c r="BE33" s="310"/>
      <c r="BF33" s="322">
        <v>0</v>
      </c>
      <c r="BG33" s="323"/>
    </row>
    <row r="34" spans="1:59" s="1" customFormat="1" ht="12.75">
      <c r="A34" s="14">
        <v>3</v>
      </c>
      <c r="B34" s="297" t="s">
        <v>90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9"/>
      <c r="S34" s="207">
        <v>1</v>
      </c>
      <c r="T34" s="208"/>
      <c r="U34" s="41" t="s">
        <v>3</v>
      </c>
      <c r="V34" s="208">
        <v>6</v>
      </c>
      <c r="W34" s="209"/>
      <c r="X34" s="203">
        <v>5</v>
      </c>
      <c r="Y34" s="204"/>
      <c r="Z34" s="39" t="s">
        <v>3</v>
      </c>
      <c r="AA34" s="204">
        <v>3</v>
      </c>
      <c r="AB34" s="205"/>
      <c r="AC34" s="27"/>
      <c r="AD34" s="28"/>
      <c r="AE34" s="28"/>
      <c r="AF34" s="28"/>
      <c r="AG34" s="28"/>
      <c r="AH34" s="203">
        <v>4</v>
      </c>
      <c r="AI34" s="204"/>
      <c r="AJ34" s="39" t="s">
        <v>3</v>
      </c>
      <c r="AK34" s="204">
        <v>3</v>
      </c>
      <c r="AL34" s="205"/>
      <c r="AM34" s="324">
        <v>3</v>
      </c>
      <c r="AN34" s="293"/>
      <c r="AO34" s="23" t="s">
        <v>3</v>
      </c>
      <c r="AP34" s="293">
        <v>3</v>
      </c>
      <c r="AQ34" s="294"/>
      <c r="AR34" s="203">
        <v>3</v>
      </c>
      <c r="AS34" s="204"/>
      <c r="AT34" s="39" t="s">
        <v>3</v>
      </c>
      <c r="AU34" s="204">
        <v>1</v>
      </c>
      <c r="AV34" s="205"/>
      <c r="AW34" s="210">
        <v>2</v>
      </c>
      <c r="AX34" s="208"/>
      <c r="AY34" s="41" t="s">
        <v>3</v>
      </c>
      <c r="AZ34" s="208">
        <v>3</v>
      </c>
      <c r="BA34" s="317"/>
      <c r="BB34" s="309">
        <f t="shared" si="2"/>
        <v>18</v>
      </c>
      <c r="BC34" s="310"/>
      <c r="BD34" s="309">
        <f t="shared" si="3"/>
        <v>19</v>
      </c>
      <c r="BE34" s="310"/>
      <c r="BF34" s="322">
        <v>10</v>
      </c>
      <c r="BG34" s="323"/>
    </row>
    <row r="35" spans="1:59" s="1" customFormat="1" ht="12.75">
      <c r="A35" s="14">
        <v>4</v>
      </c>
      <c r="B35" s="297" t="s">
        <v>30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9"/>
      <c r="S35" s="265">
        <v>2</v>
      </c>
      <c r="T35" s="204"/>
      <c r="U35" s="39" t="s">
        <v>3</v>
      </c>
      <c r="V35" s="204">
        <v>1</v>
      </c>
      <c r="W35" s="205"/>
      <c r="X35" s="203">
        <v>2</v>
      </c>
      <c r="Y35" s="204"/>
      <c r="Z35" s="39" t="s">
        <v>3</v>
      </c>
      <c r="AA35" s="204">
        <v>1</v>
      </c>
      <c r="AB35" s="205"/>
      <c r="AC35" s="210">
        <v>3</v>
      </c>
      <c r="AD35" s="208"/>
      <c r="AE35" s="41" t="s">
        <v>3</v>
      </c>
      <c r="AF35" s="208">
        <v>4</v>
      </c>
      <c r="AG35" s="209"/>
      <c r="AH35" s="27"/>
      <c r="AI35" s="28"/>
      <c r="AJ35" s="28"/>
      <c r="AK35" s="28"/>
      <c r="AL35" s="28"/>
      <c r="AM35" s="203">
        <v>5</v>
      </c>
      <c r="AN35" s="204"/>
      <c r="AO35" s="39" t="s">
        <v>3</v>
      </c>
      <c r="AP35" s="204">
        <v>2</v>
      </c>
      <c r="AQ35" s="205"/>
      <c r="AR35" s="203">
        <v>4</v>
      </c>
      <c r="AS35" s="204"/>
      <c r="AT35" s="39" t="s">
        <v>3</v>
      </c>
      <c r="AU35" s="204">
        <v>2</v>
      </c>
      <c r="AV35" s="205"/>
      <c r="AW35" s="210">
        <v>0</v>
      </c>
      <c r="AX35" s="208"/>
      <c r="AY35" s="41" t="s">
        <v>3</v>
      </c>
      <c r="AZ35" s="208">
        <v>1</v>
      </c>
      <c r="BA35" s="317"/>
      <c r="BB35" s="309">
        <f t="shared" si="2"/>
        <v>16</v>
      </c>
      <c r="BC35" s="310"/>
      <c r="BD35" s="309">
        <f t="shared" si="3"/>
        <v>11</v>
      </c>
      <c r="BE35" s="310"/>
      <c r="BF35" s="322">
        <v>12</v>
      </c>
      <c r="BG35" s="323"/>
    </row>
    <row r="36" spans="1:59" s="1" customFormat="1" ht="12.75">
      <c r="A36" s="60">
        <v>5</v>
      </c>
      <c r="B36" s="297" t="s">
        <v>91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9"/>
      <c r="S36" s="207">
        <v>4</v>
      </c>
      <c r="T36" s="208"/>
      <c r="U36" s="41" t="s">
        <v>3</v>
      </c>
      <c r="V36" s="208">
        <v>6</v>
      </c>
      <c r="W36" s="209"/>
      <c r="X36" s="203">
        <v>3</v>
      </c>
      <c r="Y36" s="204"/>
      <c r="Z36" s="39" t="s">
        <v>3</v>
      </c>
      <c r="AA36" s="204">
        <v>2</v>
      </c>
      <c r="AB36" s="205"/>
      <c r="AC36" s="324">
        <v>3</v>
      </c>
      <c r="AD36" s="293"/>
      <c r="AE36" s="23" t="s">
        <v>3</v>
      </c>
      <c r="AF36" s="293">
        <v>3</v>
      </c>
      <c r="AG36" s="294"/>
      <c r="AH36" s="210">
        <v>2</v>
      </c>
      <c r="AI36" s="208"/>
      <c r="AJ36" s="41" t="s">
        <v>3</v>
      </c>
      <c r="AK36" s="208">
        <v>5</v>
      </c>
      <c r="AL36" s="209"/>
      <c r="AM36" s="61"/>
      <c r="AN36" s="26"/>
      <c r="AO36" s="26"/>
      <c r="AP36" s="26"/>
      <c r="AQ36" s="62"/>
      <c r="AR36" s="203">
        <v>5</v>
      </c>
      <c r="AS36" s="204"/>
      <c r="AT36" s="39" t="s">
        <v>3</v>
      </c>
      <c r="AU36" s="204">
        <v>2</v>
      </c>
      <c r="AV36" s="205"/>
      <c r="AW36" s="210">
        <v>2</v>
      </c>
      <c r="AX36" s="208"/>
      <c r="AY36" s="41" t="s">
        <v>3</v>
      </c>
      <c r="AZ36" s="208">
        <v>5</v>
      </c>
      <c r="BA36" s="317"/>
      <c r="BB36" s="309">
        <f t="shared" si="2"/>
        <v>19</v>
      </c>
      <c r="BC36" s="310"/>
      <c r="BD36" s="309">
        <f t="shared" si="3"/>
        <v>23</v>
      </c>
      <c r="BE36" s="310"/>
      <c r="BF36" s="322">
        <v>7</v>
      </c>
      <c r="BG36" s="323"/>
    </row>
    <row r="37" spans="1:59" s="1" customFormat="1" ht="12.75">
      <c r="A37" s="14">
        <v>6</v>
      </c>
      <c r="B37" s="164" t="s">
        <v>92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/>
      <c r="S37" s="207">
        <v>2</v>
      </c>
      <c r="T37" s="208"/>
      <c r="U37" s="41" t="s">
        <v>3</v>
      </c>
      <c r="V37" s="208">
        <v>5</v>
      </c>
      <c r="W37" s="209"/>
      <c r="X37" s="203">
        <v>8</v>
      </c>
      <c r="Y37" s="204"/>
      <c r="Z37" s="39" t="s">
        <v>3</v>
      </c>
      <c r="AA37" s="204">
        <v>3</v>
      </c>
      <c r="AB37" s="205"/>
      <c r="AC37" s="210">
        <v>1</v>
      </c>
      <c r="AD37" s="208"/>
      <c r="AE37" s="41" t="s">
        <v>3</v>
      </c>
      <c r="AF37" s="208">
        <v>3</v>
      </c>
      <c r="AG37" s="209"/>
      <c r="AH37" s="210">
        <v>2</v>
      </c>
      <c r="AI37" s="208"/>
      <c r="AJ37" s="41" t="s">
        <v>3</v>
      </c>
      <c r="AK37" s="208">
        <v>4</v>
      </c>
      <c r="AL37" s="209"/>
      <c r="AM37" s="394">
        <v>2</v>
      </c>
      <c r="AN37" s="395"/>
      <c r="AO37" s="46" t="s">
        <v>3</v>
      </c>
      <c r="AP37" s="395">
        <v>5</v>
      </c>
      <c r="AQ37" s="396"/>
      <c r="AR37" s="27"/>
      <c r="AS37" s="28"/>
      <c r="AT37" s="28"/>
      <c r="AU37" s="28"/>
      <c r="AV37" s="28"/>
      <c r="AW37" s="210">
        <v>3</v>
      </c>
      <c r="AX37" s="208"/>
      <c r="AY37" s="41" t="s">
        <v>3</v>
      </c>
      <c r="AZ37" s="208">
        <v>4</v>
      </c>
      <c r="BA37" s="317"/>
      <c r="BB37" s="309">
        <f t="shared" si="2"/>
        <v>18</v>
      </c>
      <c r="BC37" s="310"/>
      <c r="BD37" s="309">
        <f t="shared" si="3"/>
        <v>24</v>
      </c>
      <c r="BE37" s="310"/>
      <c r="BF37" s="322">
        <v>3</v>
      </c>
      <c r="BG37" s="323"/>
    </row>
    <row r="38" spans="1:59" s="1" customFormat="1" ht="13.5" thickBot="1">
      <c r="A38" s="53">
        <v>7</v>
      </c>
      <c r="B38" s="257" t="s">
        <v>68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29">
        <v>3</v>
      </c>
      <c r="T38" s="330"/>
      <c r="U38" s="96" t="s">
        <v>3</v>
      </c>
      <c r="V38" s="330">
        <v>4</v>
      </c>
      <c r="W38" s="331"/>
      <c r="X38" s="333">
        <v>11</v>
      </c>
      <c r="Y38" s="334"/>
      <c r="Z38" s="94" t="s">
        <v>3</v>
      </c>
      <c r="AA38" s="334">
        <v>3</v>
      </c>
      <c r="AB38" s="335"/>
      <c r="AC38" s="333">
        <v>3</v>
      </c>
      <c r="AD38" s="334"/>
      <c r="AE38" s="94" t="s">
        <v>3</v>
      </c>
      <c r="AF38" s="334">
        <v>2</v>
      </c>
      <c r="AG38" s="335"/>
      <c r="AH38" s="247">
        <v>1</v>
      </c>
      <c r="AI38" s="145"/>
      <c r="AJ38" s="94" t="s">
        <v>3</v>
      </c>
      <c r="AK38" s="145">
        <v>0</v>
      </c>
      <c r="AL38" s="193"/>
      <c r="AM38" s="348">
        <v>5</v>
      </c>
      <c r="AN38" s="346"/>
      <c r="AO38" s="105" t="s">
        <v>3</v>
      </c>
      <c r="AP38" s="346">
        <v>2</v>
      </c>
      <c r="AQ38" s="347"/>
      <c r="AR38" s="247">
        <v>4</v>
      </c>
      <c r="AS38" s="145"/>
      <c r="AT38" s="94" t="s">
        <v>3</v>
      </c>
      <c r="AU38" s="145">
        <v>3</v>
      </c>
      <c r="AV38" s="193"/>
      <c r="AW38" s="64"/>
      <c r="AX38" s="65"/>
      <c r="AY38" s="65"/>
      <c r="AZ38" s="65"/>
      <c r="BA38" s="66"/>
      <c r="BB38" s="338">
        <f t="shared" si="2"/>
        <v>27</v>
      </c>
      <c r="BC38" s="339"/>
      <c r="BD38" s="338">
        <f t="shared" si="3"/>
        <v>14</v>
      </c>
      <c r="BE38" s="339"/>
      <c r="BF38" s="340">
        <v>15</v>
      </c>
      <c r="BG38" s="341"/>
    </row>
    <row r="39" spans="1:59" s="1" customFormat="1" ht="14.25" thickBot="1" thickTop="1">
      <c r="A39" s="4"/>
      <c r="N39" s="2"/>
      <c r="S39" s="2"/>
      <c r="X39" s="2"/>
      <c r="AC39" s="2"/>
      <c r="AH39" s="2"/>
      <c r="AM39" s="2"/>
      <c r="AN39" s="2"/>
      <c r="AR39" s="2"/>
      <c r="AW39" s="342" t="s">
        <v>7</v>
      </c>
      <c r="AX39" s="342"/>
      <c r="AY39" s="342"/>
      <c r="AZ39" s="342"/>
      <c r="BA39" s="342"/>
      <c r="BB39" s="343">
        <f>SUM(BB32:BB38)</f>
        <v>145</v>
      </c>
      <c r="BC39" s="344"/>
      <c r="BD39" s="343">
        <f>SUM(BD32:BD38)</f>
        <v>145</v>
      </c>
      <c r="BE39" s="344"/>
      <c r="BF39" s="88"/>
      <c r="BG39" s="89"/>
    </row>
    <row r="40" spans="1:58" s="1" customFormat="1" ht="16.5" customHeight="1" thickBot="1" thickTop="1">
      <c r="A40" s="9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45" t="s">
        <v>57</v>
      </c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9" s="1" customFormat="1" ht="14.25" thickBot="1" thickTop="1">
      <c r="A41" s="175" t="s">
        <v>56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177">
        <v>1</v>
      </c>
      <c r="T41" s="174"/>
      <c r="U41" s="173">
        <v>2</v>
      </c>
      <c r="V41" s="174"/>
      <c r="W41" s="173">
        <v>3</v>
      </c>
      <c r="X41" s="174"/>
      <c r="Y41" s="173">
        <v>4</v>
      </c>
      <c r="Z41" s="174"/>
      <c r="AA41" s="173">
        <v>5</v>
      </c>
      <c r="AB41" s="174"/>
      <c r="AC41" s="173">
        <v>6</v>
      </c>
      <c r="AD41" s="174"/>
      <c r="AE41" s="173">
        <v>7</v>
      </c>
      <c r="AF41" s="174"/>
      <c r="AG41" s="173">
        <v>8</v>
      </c>
      <c r="AH41" s="174"/>
      <c r="AI41" s="173">
        <v>9</v>
      </c>
      <c r="AJ41" s="174"/>
      <c r="AK41" s="173">
        <v>10</v>
      </c>
      <c r="AL41" s="174"/>
      <c r="AM41" s="173">
        <v>11</v>
      </c>
      <c r="AN41" s="174"/>
      <c r="AO41" s="173">
        <v>12</v>
      </c>
      <c r="AP41" s="174"/>
      <c r="AQ41" s="173">
        <v>13</v>
      </c>
      <c r="AR41" s="174"/>
      <c r="AS41" s="173">
        <v>14</v>
      </c>
      <c r="AT41" s="174"/>
      <c r="AU41" s="173">
        <v>15</v>
      </c>
      <c r="AV41" s="174"/>
      <c r="AW41" s="173">
        <v>16</v>
      </c>
      <c r="AX41" s="174"/>
      <c r="AY41" s="173">
        <v>17</v>
      </c>
      <c r="AZ41" s="174"/>
      <c r="BA41" s="173">
        <v>18</v>
      </c>
      <c r="BB41" s="174"/>
      <c r="BC41" s="312"/>
      <c r="BD41" s="313"/>
      <c r="BE41" s="169"/>
      <c r="BF41" s="169"/>
      <c r="BG41" s="71"/>
    </row>
    <row r="42" spans="1:59" s="1" customFormat="1" ht="13.5" thickTop="1">
      <c r="A42" s="13">
        <v>1</v>
      </c>
      <c r="B42" s="303" t="s">
        <v>88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5"/>
      <c r="S42" s="306" t="s">
        <v>36</v>
      </c>
      <c r="T42" s="307"/>
      <c r="U42" s="307" t="s">
        <v>36</v>
      </c>
      <c r="V42" s="307"/>
      <c r="W42" s="307" t="s">
        <v>36</v>
      </c>
      <c r="X42" s="307"/>
      <c r="Y42" s="307" t="s">
        <v>36</v>
      </c>
      <c r="Z42" s="307"/>
      <c r="AA42" s="307" t="s">
        <v>36</v>
      </c>
      <c r="AB42" s="307"/>
      <c r="AC42" s="307" t="s">
        <v>36</v>
      </c>
      <c r="AD42" s="307"/>
      <c r="AE42" s="307" t="s">
        <v>36</v>
      </c>
      <c r="AF42" s="307"/>
      <c r="AG42" s="307" t="s">
        <v>36</v>
      </c>
      <c r="AH42" s="307"/>
      <c r="AI42" s="307" t="s">
        <v>36</v>
      </c>
      <c r="AJ42" s="307"/>
      <c r="AK42" s="307" t="s">
        <v>36</v>
      </c>
      <c r="AL42" s="307"/>
      <c r="AM42" s="307" t="s">
        <v>36</v>
      </c>
      <c r="AN42" s="307"/>
      <c r="AO42" s="307" t="s">
        <v>36</v>
      </c>
      <c r="AP42" s="307"/>
      <c r="AQ42" s="307" t="s">
        <v>36</v>
      </c>
      <c r="AR42" s="307"/>
      <c r="AS42" s="307" t="s">
        <v>36</v>
      </c>
      <c r="AT42" s="307"/>
      <c r="AU42" s="307" t="s">
        <v>36</v>
      </c>
      <c r="AV42" s="307"/>
      <c r="AW42" s="301"/>
      <c r="AX42" s="301"/>
      <c r="AY42" s="301"/>
      <c r="AZ42" s="301"/>
      <c r="BA42" s="301"/>
      <c r="BB42" s="302"/>
      <c r="BC42" s="295"/>
      <c r="BD42" s="296"/>
      <c r="BE42" s="69"/>
      <c r="BF42" s="69"/>
      <c r="BG42" s="69"/>
    </row>
    <row r="43" spans="1:59" s="1" customFormat="1" ht="12.75">
      <c r="A43" s="14">
        <v>2</v>
      </c>
      <c r="B43" s="297" t="s">
        <v>89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9"/>
      <c r="S43" s="243"/>
      <c r="T43" s="160"/>
      <c r="U43" s="157"/>
      <c r="V43" s="160"/>
      <c r="W43" s="157"/>
      <c r="X43" s="160"/>
      <c r="Y43" s="157"/>
      <c r="Z43" s="160"/>
      <c r="AA43" s="157"/>
      <c r="AB43" s="160"/>
      <c r="AC43" s="157"/>
      <c r="AD43" s="160"/>
      <c r="AE43" s="157"/>
      <c r="AF43" s="160"/>
      <c r="AG43" s="157"/>
      <c r="AH43" s="160"/>
      <c r="AI43" s="157"/>
      <c r="AJ43" s="160"/>
      <c r="AK43" s="157"/>
      <c r="AL43" s="160"/>
      <c r="AM43" s="157"/>
      <c r="AN43" s="160"/>
      <c r="AO43" s="157"/>
      <c r="AP43" s="160"/>
      <c r="AQ43" s="157"/>
      <c r="AR43" s="160"/>
      <c r="AS43" s="157"/>
      <c r="AT43" s="160"/>
      <c r="AU43" s="157"/>
      <c r="AV43" s="160"/>
      <c r="AW43" s="157"/>
      <c r="AX43" s="160"/>
      <c r="AY43" s="157"/>
      <c r="AZ43" s="160"/>
      <c r="BA43" s="157"/>
      <c r="BB43" s="160"/>
      <c r="BC43" s="295"/>
      <c r="BD43" s="296"/>
      <c r="BE43" s="115"/>
      <c r="BF43" s="115"/>
      <c r="BG43" s="20"/>
    </row>
    <row r="44" spans="1:59" s="1" customFormat="1" ht="12.75">
      <c r="A44" s="14">
        <v>3</v>
      </c>
      <c r="B44" s="297" t="s">
        <v>90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9"/>
      <c r="S44" s="167" t="s">
        <v>36</v>
      </c>
      <c r="T44" s="162"/>
      <c r="U44" s="161" t="s">
        <v>36</v>
      </c>
      <c r="V44" s="162"/>
      <c r="W44" s="161" t="s">
        <v>36</v>
      </c>
      <c r="X44" s="162"/>
      <c r="Y44" s="161" t="s">
        <v>36</v>
      </c>
      <c r="Z44" s="162"/>
      <c r="AA44" s="161" t="s">
        <v>36</v>
      </c>
      <c r="AB44" s="162"/>
      <c r="AC44" s="161" t="s">
        <v>36</v>
      </c>
      <c r="AD44" s="162"/>
      <c r="AE44" s="161" t="s">
        <v>36</v>
      </c>
      <c r="AF44" s="162"/>
      <c r="AG44" s="161" t="s">
        <v>36</v>
      </c>
      <c r="AH44" s="162"/>
      <c r="AI44" s="161" t="s">
        <v>36</v>
      </c>
      <c r="AJ44" s="162"/>
      <c r="AK44" s="161" t="s">
        <v>36</v>
      </c>
      <c r="AL44" s="162"/>
      <c r="AM44" s="157"/>
      <c r="AN44" s="160"/>
      <c r="AO44" s="157"/>
      <c r="AP44" s="160"/>
      <c r="AQ44" s="157"/>
      <c r="AR44" s="160"/>
      <c r="AS44" s="157"/>
      <c r="AT44" s="160"/>
      <c r="AU44" s="157"/>
      <c r="AV44" s="160"/>
      <c r="AW44" s="157"/>
      <c r="AX44" s="160"/>
      <c r="AY44" s="157"/>
      <c r="AZ44" s="160"/>
      <c r="BA44" s="157"/>
      <c r="BB44" s="160"/>
      <c r="BC44" s="295"/>
      <c r="BD44" s="296"/>
      <c r="BE44" s="115"/>
      <c r="BF44" s="115"/>
      <c r="BG44" s="20"/>
    </row>
    <row r="45" spans="1:59" s="1" customFormat="1" ht="12.75">
      <c r="A45" s="14">
        <v>4</v>
      </c>
      <c r="B45" s="297" t="s">
        <v>30</v>
      </c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9"/>
      <c r="S45" s="167" t="s">
        <v>36</v>
      </c>
      <c r="T45" s="162"/>
      <c r="U45" s="161" t="s">
        <v>36</v>
      </c>
      <c r="V45" s="162"/>
      <c r="W45" s="161" t="s">
        <v>36</v>
      </c>
      <c r="X45" s="162"/>
      <c r="Y45" s="161" t="s">
        <v>36</v>
      </c>
      <c r="Z45" s="162"/>
      <c r="AA45" s="161" t="s">
        <v>36</v>
      </c>
      <c r="AB45" s="162"/>
      <c r="AC45" s="161" t="s">
        <v>36</v>
      </c>
      <c r="AD45" s="162"/>
      <c r="AE45" s="161" t="s">
        <v>36</v>
      </c>
      <c r="AF45" s="162"/>
      <c r="AG45" s="161" t="s">
        <v>36</v>
      </c>
      <c r="AH45" s="162"/>
      <c r="AI45" s="161" t="s">
        <v>36</v>
      </c>
      <c r="AJ45" s="162"/>
      <c r="AK45" s="161" t="s">
        <v>36</v>
      </c>
      <c r="AL45" s="162"/>
      <c r="AM45" s="161" t="s">
        <v>36</v>
      </c>
      <c r="AN45" s="162"/>
      <c r="AO45" s="161" t="s">
        <v>36</v>
      </c>
      <c r="AP45" s="162"/>
      <c r="AQ45" s="157"/>
      <c r="AR45" s="160"/>
      <c r="AS45" s="157"/>
      <c r="AT45" s="160"/>
      <c r="AU45" s="157"/>
      <c r="AV45" s="160"/>
      <c r="AW45" s="157"/>
      <c r="AX45" s="160"/>
      <c r="AY45" s="157"/>
      <c r="AZ45" s="160"/>
      <c r="BA45" s="157"/>
      <c r="BB45" s="160"/>
      <c r="BC45" s="295"/>
      <c r="BD45" s="296"/>
      <c r="BE45" s="115"/>
      <c r="BF45" s="115"/>
      <c r="BG45" s="20"/>
    </row>
    <row r="46" spans="1:59" s="1" customFormat="1" ht="12.75">
      <c r="A46" s="60">
        <v>5</v>
      </c>
      <c r="B46" s="297" t="s">
        <v>91</v>
      </c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9"/>
      <c r="S46" s="167" t="s">
        <v>36</v>
      </c>
      <c r="T46" s="162"/>
      <c r="U46" s="161" t="s">
        <v>36</v>
      </c>
      <c r="V46" s="162"/>
      <c r="W46" s="161" t="s">
        <v>36</v>
      </c>
      <c r="X46" s="162"/>
      <c r="Y46" s="161" t="s">
        <v>36</v>
      </c>
      <c r="Z46" s="162"/>
      <c r="AA46" s="161" t="s">
        <v>36</v>
      </c>
      <c r="AB46" s="162"/>
      <c r="AC46" s="161" t="s">
        <v>36</v>
      </c>
      <c r="AD46" s="162"/>
      <c r="AE46" s="161" t="s">
        <v>36</v>
      </c>
      <c r="AF46" s="162"/>
      <c r="AG46" s="157"/>
      <c r="AH46" s="160"/>
      <c r="AI46" s="157"/>
      <c r="AJ46" s="160"/>
      <c r="AK46" s="157"/>
      <c r="AL46" s="160"/>
      <c r="AM46" s="157"/>
      <c r="AN46" s="160"/>
      <c r="AO46" s="157"/>
      <c r="AP46" s="160"/>
      <c r="AQ46" s="157"/>
      <c r="AR46" s="160"/>
      <c r="AS46" s="157"/>
      <c r="AT46" s="160"/>
      <c r="AU46" s="157"/>
      <c r="AV46" s="160"/>
      <c r="AW46" s="157"/>
      <c r="AX46" s="160"/>
      <c r="AY46" s="157"/>
      <c r="AZ46" s="160"/>
      <c r="BA46" s="157"/>
      <c r="BB46" s="160"/>
      <c r="BC46" s="295"/>
      <c r="BD46" s="296"/>
      <c r="BE46" s="115"/>
      <c r="BF46" s="115"/>
      <c r="BG46" s="20"/>
    </row>
    <row r="47" spans="1:59" s="1" customFormat="1" ht="12.75">
      <c r="A47" s="14">
        <v>6</v>
      </c>
      <c r="B47" s="164" t="s">
        <v>92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/>
      <c r="S47" s="167" t="s">
        <v>36</v>
      </c>
      <c r="T47" s="162"/>
      <c r="U47" s="161" t="s">
        <v>36</v>
      </c>
      <c r="V47" s="162"/>
      <c r="W47" s="161" t="s">
        <v>36</v>
      </c>
      <c r="X47" s="162"/>
      <c r="Y47" s="157"/>
      <c r="Z47" s="160"/>
      <c r="AA47" s="157"/>
      <c r="AB47" s="160"/>
      <c r="AC47" s="157"/>
      <c r="AD47" s="160"/>
      <c r="AE47" s="157"/>
      <c r="AF47" s="160"/>
      <c r="AG47" s="157"/>
      <c r="AH47" s="160"/>
      <c r="AI47" s="157"/>
      <c r="AJ47" s="160"/>
      <c r="AK47" s="157"/>
      <c r="AL47" s="160"/>
      <c r="AM47" s="157"/>
      <c r="AN47" s="160"/>
      <c r="AO47" s="157"/>
      <c r="AP47" s="160"/>
      <c r="AQ47" s="157"/>
      <c r="AR47" s="160"/>
      <c r="AS47" s="157"/>
      <c r="AT47" s="160"/>
      <c r="AU47" s="157"/>
      <c r="AV47" s="160"/>
      <c r="AW47" s="157"/>
      <c r="AX47" s="160"/>
      <c r="AY47" s="157"/>
      <c r="AZ47" s="160"/>
      <c r="BA47" s="157"/>
      <c r="BB47" s="160"/>
      <c r="BC47" s="295"/>
      <c r="BD47" s="296"/>
      <c r="BE47" s="115"/>
      <c r="BF47" s="115"/>
      <c r="BG47" s="20"/>
    </row>
    <row r="48" spans="1:59" s="1" customFormat="1" ht="13.5" thickBot="1">
      <c r="A48" s="53">
        <v>7</v>
      </c>
      <c r="B48" s="257" t="s">
        <v>68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1"/>
      <c r="S48" s="167" t="s">
        <v>36</v>
      </c>
      <c r="T48" s="162"/>
      <c r="U48" s="161" t="s">
        <v>36</v>
      </c>
      <c r="V48" s="162"/>
      <c r="W48" s="161" t="s">
        <v>36</v>
      </c>
      <c r="X48" s="162"/>
      <c r="Y48" s="161" t="s">
        <v>36</v>
      </c>
      <c r="Z48" s="162"/>
      <c r="AA48" s="161" t="s">
        <v>36</v>
      </c>
      <c r="AB48" s="162"/>
      <c r="AC48" s="161" t="s">
        <v>36</v>
      </c>
      <c r="AD48" s="162"/>
      <c r="AE48" s="161" t="s">
        <v>36</v>
      </c>
      <c r="AF48" s="162"/>
      <c r="AG48" s="161" t="s">
        <v>36</v>
      </c>
      <c r="AH48" s="162"/>
      <c r="AI48" s="161" t="s">
        <v>36</v>
      </c>
      <c r="AJ48" s="162"/>
      <c r="AK48" s="161" t="s">
        <v>36</v>
      </c>
      <c r="AL48" s="162"/>
      <c r="AM48" s="161" t="s">
        <v>36</v>
      </c>
      <c r="AN48" s="162"/>
      <c r="AO48" s="161" t="s">
        <v>36</v>
      </c>
      <c r="AP48" s="162"/>
      <c r="AQ48" s="161" t="s">
        <v>36</v>
      </c>
      <c r="AR48" s="162"/>
      <c r="AS48" s="161" t="s">
        <v>36</v>
      </c>
      <c r="AT48" s="162"/>
      <c r="AU48" s="161" t="s">
        <v>36</v>
      </c>
      <c r="AV48" s="162"/>
      <c r="AW48" s="157"/>
      <c r="AX48" s="160"/>
      <c r="AY48" s="157"/>
      <c r="AZ48" s="160"/>
      <c r="BA48" s="157"/>
      <c r="BB48" s="160"/>
      <c r="BC48" s="295"/>
      <c r="BD48" s="296"/>
      <c r="BE48" s="115"/>
      <c r="BF48" s="115"/>
      <c r="BG48" s="20"/>
    </row>
    <row r="49" spans="1:59" s="1" customFormat="1" ht="14.25" thickBot="1" thickTop="1">
      <c r="A49" s="4"/>
      <c r="S49" s="173">
        <v>18</v>
      </c>
      <c r="T49" s="174"/>
      <c r="U49" s="173">
        <v>17</v>
      </c>
      <c r="V49" s="174"/>
      <c r="W49" s="173">
        <v>16</v>
      </c>
      <c r="X49" s="174"/>
      <c r="Y49" s="173">
        <v>15</v>
      </c>
      <c r="Z49" s="174"/>
      <c r="AA49" s="173">
        <v>14</v>
      </c>
      <c r="AB49" s="174"/>
      <c r="AC49" s="173">
        <v>13</v>
      </c>
      <c r="AD49" s="174"/>
      <c r="AE49" s="173">
        <v>12</v>
      </c>
      <c r="AF49" s="174"/>
      <c r="AG49" s="173">
        <v>11</v>
      </c>
      <c r="AH49" s="174"/>
      <c r="AI49" s="173">
        <v>10</v>
      </c>
      <c r="AJ49" s="174"/>
      <c r="AK49" s="173">
        <v>9</v>
      </c>
      <c r="AL49" s="174"/>
      <c r="AM49" s="173">
        <v>8</v>
      </c>
      <c r="AN49" s="174"/>
      <c r="AO49" s="173">
        <v>7</v>
      </c>
      <c r="AP49" s="174"/>
      <c r="AQ49" s="173">
        <v>6</v>
      </c>
      <c r="AR49" s="174"/>
      <c r="AS49" s="173">
        <v>5</v>
      </c>
      <c r="AT49" s="174"/>
      <c r="AU49" s="173">
        <v>4</v>
      </c>
      <c r="AV49" s="174"/>
      <c r="AW49" s="173">
        <v>3</v>
      </c>
      <c r="AX49" s="174"/>
      <c r="AY49" s="173">
        <v>2</v>
      </c>
      <c r="AZ49" s="174"/>
      <c r="BA49" s="173">
        <v>1</v>
      </c>
      <c r="BB49" s="176"/>
      <c r="BC49" s="91"/>
      <c r="BD49" s="2"/>
      <c r="BE49" s="169"/>
      <c r="BF49" s="169"/>
      <c r="BG49" s="71"/>
    </row>
    <row r="50" spans="1:59" ht="13.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2" t="s">
        <v>58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86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86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ht="18.75">
      <c r="AF53" s="16" t="s">
        <v>18</v>
      </c>
    </row>
    <row r="54" ht="13.5" thickBot="1"/>
    <row r="55" spans="1:57" ht="20.25" thickBot="1" thickTop="1">
      <c r="A55" s="15" t="s">
        <v>17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27" t="s">
        <v>55</v>
      </c>
      <c r="AR55" s="128"/>
      <c r="AS55" s="128"/>
      <c r="AT55" s="128"/>
      <c r="AU55" s="129"/>
      <c r="AV55" s="116"/>
      <c r="AW55" s="117"/>
      <c r="AX55" s="117"/>
      <c r="AY55" s="117"/>
      <c r="AZ55" s="117"/>
      <c r="BA55" s="117"/>
      <c r="BB55" s="117"/>
      <c r="BC55" s="117"/>
      <c r="BD55" s="117"/>
      <c r="BE55" s="117"/>
    </row>
    <row r="56" spans="1:57" ht="13.5" thickTop="1">
      <c r="A56" s="151" t="s">
        <v>59</v>
      </c>
      <c r="B56" s="152"/>
      <c r="C56" s="153"/>
      <c r="D56" s="122" t="s">
        <v>19</v>
      </c>
      <c r="E56" s="123"/>
      <c r="F56" s="123"/>
      <c r="G56" s="123"/>
      <c r="H56" s="118"/>
      <c r="I56" s="119" t="s">
        <v>85</v>
      </c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1"/>
      <c r="W56" s="8" t="s">
        <v>3</v>
      </c>
      <c r="X56" s="268" t="s">
        <v>75</v>
      </c>
      <c r="Y56" s="123"/>
      <c r="Z56" s="123"/>
      <c r="AA56" s="123"/>
      <c r="AB56" s="118"/>
      <c r="AC56" s="119" t="s">
        <v>90</v>
      </c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238"/>
      <c r="AQ56" s="148">
        <v>2</v>
      </c>
      <c r="AR56" s="149"/>
      <c r="AS56" s="6" t="s">
        <v>3</v>
      </c>
      <c r="AT56" s="149">
        <v>4</v>
      </c>
      <c r="AU56" s="150"/>
      <c r="AV56" s="147"/>
      <c r="AW56" s="132"/>
      <c r="AX56" s="68"/>
      <c r="AY56" s="132"/>
      <c r="AZ56" s="132"/>
      <c r="BA56" s="132"/>
      <c r="BB56" s="132"/>
      <c r="BC56" s="68"/>
      <c r="BD56" s="132"/>
      <c r="BE56" s="132"/>
    </row>
    <row r="57" spans="1:57" ht="12.75">
      <c r="A57" s="269" t="s">
        <v>60</v>
      </c>
      <c r="B57" s="270"/>
      <c r="C57" s="271"/>
      <c r="D57" s="272" t="s">
        <v>20</v>
      </c>
      <c r="E57" s="273"/>
      <c r="F57" s="273"/>
      <c r="G57" s="273"/>
      <c r="H57" s="274"/>
      <c r="I57" s="275" t="s">
        <v>112</v>
      </c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7"/>
      <c r="W57" s="11" t="s">
        <v>3</v>
      </c>
      <c r="X57" s="278" t="s">
        <v>74</v>
      </c>
      <c r="Y57" s="279"/>
      <c r="Z57" s="279"/>
      <c r="AA57" s="279"/>
      <c r="AB57" s="280"/>
      <c r="AC57" s="275" t="s">
        <v>82</v>
      </c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81"/>
      <c r="AQ57" s="265">
        <v>3</v>
      </c>
      <c r="AR57" s="204"/>
      <c r="AS57" s="10" t="s">
        <v>3</v>
      </c>
      <c r="AT57" s="204">
        <v>2</v>
      </c>
      <c r="AU57" s="282"/>
      <c r="AV57" s="147"/>
      <c r="AW57" s="132"/>
      <c r="AX57" s="68"/>
      <c r="AY57" s="132"/>
      <c r="AZ57" s="132"/>
      <c r="BA57" s="132"/>
      <c r="BB57" s="132"/>
      <c r="BC57" s="68"/>
      <c r="BD57" s="132"/>
      <c r="BE57" s="132"/>
    </row>
    <row r="58" spans="1:57" ht="12.75">
      <c r="A58" s="269" t="s">
        <v>61</v>
      </c>
      <c r="B58" s="270"/>
      <c r="C58" s="271"/>
      <c r="D58" s="283" t="s">
        <v>24</v>
      </c>
      <c r="E58" s="273"/>
      <c r="F58" s="273"/>
      <c r="G58" s="273"/>
      <c r="H58" s="274"/>
      <c r="I58" s="275" t="s">
        <v>113</v>
      </c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7"/>
      <c r="W58" s="12" t="s">
        <v>3</v>
      </c>
      <c r="X58" s="284" t="s">
        <v>76</v>
      </c>
      <c r="Y58" s="279"/>
      <c r="Z58" s="279"/>
      <c r="AA58" s="279"/>
      <c r="AB58" s="280"/>
      <c r="AC58" s="275" t="s">
        <v>30</v>
      </c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81"/>
      <c r="AQ58" s="265">
        <v>5</v>
      </c>
      <c r="AR58" s="204"/>
      <c r="AS58" s="10" t="s">
        <v>3</v>
      </c>
      <c r="AT58" s="204">
        <v>0</v>
      </c>
      <c r="AU58" s="282"/>
      <c r="AV58" s="147"/>
      <c r="AW58" s="132"/>
      <c r="AX58" s="68"/>
      <c r="AY58" s="132"/>
      <c r="AZ58" s="132"/>
      <c r="BA58" s="132"/>
      <c r="BB58" s="132"/>
      <c r="BC58" s="68"/>
      <c r="BD58" s="132"/>
      <c r="BE58" s="132"/>
    </row>
    <row r="59" spans="1:57" ht="13.5" thickBot="1">
      <c r="A59" s="134" t="s">
        <v>62</v>
      </c>
      <c r="B59" s="135"/>
      <c r="C59" s="136"/>
      <c r="D59" s="137" t="s">
        <v>23</v>
      </c>
      <c r="E59" s="138"/>
      <c r="F59" s="138"/>
      <c r="G59" s="138"/>
      <c r="H59" s="139"/>
      <c r="I59" s="140" t="s">
        <v>68</v>
      </c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2"/>
      <c r="W59" s="7" t="s">
        <v>3</v>
      </c>
      <c r="X59" s="137" t="s">
        <v>77</v>
      </c>
      <c r="Y59" s="138"/>
      <c r="Z59" s="138"/>
      <c r="AA59" s="138"/>
      <c r="AB59" s="139"/>
      <c r="AC59" s="140" t="s">
        <v>84</v>
      </c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3"/>
      <c r="AQ59" s="144">
        <v>3</v>
      </c>
      <c r="AR59" s="145"/>
      <c r="AS59" s="38" t="s">
        <v>3</v>
      </c>
      <c r="AT59" s="145">
        <v>5</v>
      </c>
      <c r="AU59" s="146"/>
      <c r="AV59" s="147"/>
      <c r="AW59" s="132"/>
      <c r="AX59" s="68"/>
      <c r="AY59" s="132"/>
      <c r="AZ59" s="132"/>
      <c r="BA59" s="132"/>
      <c r="BB59" s="132"/>
      <c r="BC59" s="68"/>
      <c r="BD59" s="132"/>
      <c r="BE59" s="132"/>
    </row>
    <row r="60" ht="14.25" thickBot="1" thickTop="1"/>
    <row r="61" spans="1:57" ht="20.25" thickBot="1" thickTop="1">
      <c r="A61" s="15" t="s">
        <v>16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27" t="s">
        <v>55</v>
      </c>
      <c r="AR61" s="128"/>
      <c r="AS61" s="128"/>
      <c r="AT61" s="128"/>
      <c r="AU61" s="129"/>
      <c r="AV61" s="116"/>
      <c r="AW61" s="117"/>
      <c r="AX61" s="117"/>
      <c r="AY61" s="117"/>
      <c r="AZ61" s="117"/>
      <c r="BA61" s="117"/>
      <c r="BB61" s="117"/>
      <c r="BC61" s="117"/>
      <c r="BD61" s="117"/>
      <c r="BE61" s="117"/>
    </row>
    <row r="62" spans="1:57" ht="13.5" thickTop="1">
      <c r="A62" s="151" t="s">
        <v>37</v>
      </c>
      <c r="B62" s="152"/>
      <c r="C62" s="153"/>
      <c r="D62" s="122" t="s">
        <v>78</v>
      </c>
      <c r="E62" s="123"/>
      <c r="F62" s="123"/>
      <c r="G62" s="123"/>
      <c r="H62" s="118"/>
      <c r="I62" s="119" t="s">
        <v>90</v>
      </c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1"/>
      <c r="W62" s="8" t="s">
        <v>3</v>
      </c>
      <c r="X62" s="122" t="s">
        <v>64</v>
      </c>
      <c r="Y62" s="123"/>
      <c r="Z62" s="123"/>
      <c r="AA62" s="123"/>
      <c r="AB62" s="118"/>
      <c r="AC62" s="119" t="s">
        <v>84</v>
      </c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238"/>
      <c r="AQ62" s="148">
        <v>3</v>
      </c>
      <c r="AR62" s="149"/>
      <c r="AS62" s="6" t="s">
        <v>3</v>
      </c>
      <c r="AT62" s="149">
        <v>5</v>
      </c>
      <c r="AU62" s="150"/>
      <c r="AV62" s="147"/>
      <c r="AW62" s="132"/>
      <c r="AX62" s="68"/>
      <c r="AY62" s="132"/>
      <c r="AZ62" s="132"/>
      <c r="BA62" s="132"/>
      <c r="BB62" s="132"/>
      <c r="BC62" s="68"/>
      <c r="BD62" s="132"/>
      <c r="BE62" s="132"/>
    </row>
    <row r="63" spans="1:57" ht="13.5" thickBot="1">
      <c r="A63" s="134" t="s">
        <v>33</v>
      </c>
      <c r="B63" s="135"/>
      <c r="C63" s="136"/>
      <c r="D63" s="288" t="s">
        <v>79</v>
      </c>
      <c r="E63" s="138"/>
      <c r="F63" s="138"/>
      <c r="G63" s="138"/>
      <c r="H63" s="139"/>
      <c r="I63" s="140" t="s">
        <v>117</v>
      </c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2"/>
      <c r="W63" s="7" t="s">
        <v>3</v>
      </c>
      <c r="X63" s="288" t="s">
        <v>63</v>
      </c>
      <c r="Y63" s="138"/>
      <c r="Z63" s="138"/>
      <c r="AA63" s="138"/>
      <c r="AB63" s="139"/>
      <c r="AC63" s="140" t="s">
        <v>113</v>
      </c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3"/>
      <c r="AQ63" s="144">
        <v>2</v>
      </c>
      <c r="AR63" s="145"/>
      <c r="AS63" s="3" t="s">
        <v>3</v>
      </c>
      <c r="AT63" s="145">
        <v>4</v>
      </c>
      <c r="AU63" s="146"/>
      <c r="AV63" s="147"/>
      <c r="AW63" s="132"/>
      <c r="AX63" s="68"/>
      <c r="AY63" s="132"/>
      <c r="AZ63" s="132"/>
      <c r="BA63" s="132"/>
      <c r="BB63" s="132"/>
      <c r="BC63" s="68"/>
      <c r="BD63" s="132"/>
      <c r="BE63" s="132"/>
    </row>
    <row r="64" spans="1:57" ht="14.25" thickBot="1" thickTop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37"/>
      <c r="AJ64" s="237"/>
      <c r="AK64" s="237"/>
      <c r="AL64" s="237"/>
      <c r="AM64" s="237"/>
      <c r="AN64" s="237"/>
      <c r="AO64" s="237"/>
      <c r="AP64" s="237"/>
      <c r="AQ64" s="130"/>
      <c r="AR64" s="130"/>
      <c r="AS64" s="18"/>
      <c r="AT64" s="130"/>
      <c r="AU64" s="130"/>
      <c r="AV64" s="131"/>
      <c r="AW64" s="131"/>
      <c r="AX64" s="72"/>
      <c r="AY64" s="131"/>
      <c r="AZ64" s="131"/>
      <c r="BA64" s="133"/>
      <c r="BB64" s="133"/>
      <c r="BC64" s="1"/>
      <c r="BD64" s="133"/>
      <c r="BE64" s="133"/>
    </row>
    <row r="65" spans="1:57" ht="20.25" thickBot="1" thickTop="1">
      <c r="A65" s="15" t="s">
        <v>32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27" t="s">
        <v>5</v>
      </c>
      <c r="AR65" s="128"/>
      <c r="AS65" s="128"/>
      <c r="AT65" s="128"/>
      <c r="AU65" s="129"/>
      <c r="AV65" s="127" t="s">
        <v>6</v>
      </c>
      <c r="AW65" s="128"/>
      <c r="AX65" s="128"/>
      <c r="AY65" s="128"/>
      <c r="AZ65" s="129"/>
      <c r="BA65" s="127" t="s">
        <v>10</v>
      </c>
      <c r="BB65" s="128"/>
      <c r="BC65" s="128"/>
      <c r="BD65" s="128"/>
      <c r="BE65" s="129"/>
    </row>
    <row r="66" spans="1:57" ht="14.25" thickBot="1" thickTop="1">
      <c r="A66" s="230" t="s">
        <v>34</v>
      </c>
      <c r="B66" s="224"/>
      <c r="C66" s="225"/>
      <c r="D66" s="231" t="s">
        <v>38</v>
      </c>
      <c r="E66" s="232"/>
      <c r="F66" s="232"/>
      <c r="G66" s="232"/>
      <c r="H66" s="233"/>
      <c r="I66" s="227" t="s">
        <v>84</v>
      </c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34"/>
      <c r="W66" s="9" t="s">
        <v>3</v>
      </c>
      <c r="X66" s="231" t="s">
        <v>35</v>
      </c>
      <c r="Y66" s="232"/>
      <c r="Z66" s="232"/>
      <c r="AA66" s="232"/>
      <c r="AB66" s="233"/>
      <c r="AC66" s="227" t="s">
        <v>113</v>
      </c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9"/>
      <c r="AQ66" s="124">
        <v>4</v>
      </c>
      <c r="AR66" s="125"/>
      <c r="AS66" s="24" t="s">
        <v>3</v>
      </c>
      <c r="AT66" s="125">
        <v>2</v>
      </c>
      <c r="AU66" s="126"/>
      <c r="AV66" s="124" t="s">
        <v>101</v>
      </c>
      <c r="AW66" s="125"/>
      <c r="AX66" s="24" t="s">
        <v>3</v>
      </c>
      <c r="AY66" s="125" t="s">
        <v>101</v>
      </c>
      <c r="AZ66" s="126"/>
      <c r="BA66" s="124" t="s">
        <v>101</v>
      </c>
      <c r="BB66" s="125"/>
      <c r="BC66" s="25" t="s">
        <v>3</v>
      </c>
      <c r="BD66" s="125" t="s">
        <v>101</v>
      </c>
      <c r="BE66" s="126"/>
    </row>
    <row r="67" ht="13.5" thickTop="1"/>
  </sheetData>
  <mergeCells count="711">
    <mergeCell ref="BA62:BB62"/>
    <mergeCell ref="BB12:BC12"/>
    <mergeCell ref="AY58:AZ58"/>
    <mergeCell ref="BA58:BB58"/>
    <mergeCell ref="BA61:BE61"/>
    <mergeCell ref="BB14:BC14"/>
    <mergeCell ref="AY47:AZ47"/>
    <mergeCell ref="BA49:BB49"/>
    <mergeCell ref="BA48:BB48"/>
    <mergeCell ref="BC48:BD48"/>
    <mergeCell ref="BC46:BD46"/>
    <mergeCell ref="AY57:AZ57"/>
    <mergeCell ref="BA57:BB57"/>
    <mergeCell ref="BD57:BE57"/>
    <mergeCell ref="BA55:BE55"/>
    <mergeCell ref="BD56:BE56"/>
    <mergeCell ref="BA56:BB56"/>
    <mergeCell ref="BE48:BF48"/>
    <mergeCell ref="AY46:AZ46"/>
    <mergeCell ref="BA46:BB46"/>
    <mergeCell ref="AV56:AW56"/>
    <mergeCell ref="AV55:AZ55"/>
    <mergeCell ref="AY56:AZ56"/>
    <mergeCell ref="AQ65:AU65"/>
    <mergeCell ref="AY64:AZ64"/>
    <mergeCell ref="AQ61:AU61"/>
    <mergeCell ref="AQ59:AR59"/>
    <mergeCell ref="AQ62:AR62"/>
    <mergeCell ref="AT62:AU62"/>
    <mergeCell ref="AY62:AZ62"/>
    <mergeCell ref="BA64:BB64"/>
    <mergeCell ref="BD63:BE63"/>
    <mergeCell ref="AV65:AZ65"/>
    <mergeCell ref="BA65:BE65"/>
    <mergeCell ref="BD64:BE64"/>
    <mergeCell ref="BA63:BB63"/>
    <mergeCell ref="AI64:AP64"/>
    <mergeCell ref="AT64:AU64"/>
    <mergeCell ref="AV64:AW64"/>
    <mergeCell ref="A62:C62"/>
    <mergeCell ref="D62:H62"/>
    <mergeCell ref="I62:V62"/>
    <mergeCell ref="X62:AB62"/>
    <mergeCell ref="AV62:AW62"/>
    <mergeCell ref="AQ64:AR64"/>
    <mergeCell ref="AC62:AP62"/>
    <mergeCell ref="A57:C57"/>
    <mergeCell ref="D57:H57"/>
    <mergeCell ref="I57:V57"/>
    <mergeCell ref="X57:AB57"/>
    <mergeCell ref="A7:BF7"/>
    <mergeCell ref="BC21:BD21"/>
    <mergeCell ref="B23:R23"/>
    <mergeCell ref="S23:T23"/>
    <mergeCell ref="A10:R10"/>
    <mergeCell ref="X16:Y16"/>
    <mergeCell ref="AE20:AF20"/>
    <mergeCell ref="AG20:AH20"/>
    <mergeCell ref="BD12:BE12"/>
    <mergeCell ref="AE23:AF23"/>
    <mergeCell ref="BA59:BB59"/>
    <mergeCell ref="AV61:AZ61"/>
    <mergeCell ref="AC57:AP57"/>
    <mergeCell ref="AT57:AU57"/>
    <mergeCell ref="AQ57:AR57"/>
    <mergeCell ref="AV57:AW57"/>
    <mergeCell ref="AV58:AW58"/>
    <mergeCell ref="A56:C56"/>
    <mergeCell ref="D56:H56"/>
    <mergeCell ref="I56:V56"/>
    <mergeCell ref="X56:AB56"/>
    <mergeCell ref="AC56:AP56"/>
    <mergeCell ref="AT56:AU56"/>
    <mergeCell ref="AQ56:AR56"/>
    <mergeCell ref="AQ55:AU55"/>
    <mergeCell ref="AS49:AT49"/>
    <mergeCell ref="AU49:AV49"/>
    <mergeCell ref="AW49:AX49"/>
    <mergeCell ref="BE49:BF49"/>
    <mergeCell ref="AY49:AZ49"/>
    <mergeCell ref="S24:T24"/>
    <mergeCell ref="AA24:AB24"/>
    <mergeCell ref="AC24:AD24"/>
    <mergeCell ref="U25:V25"/>
    <mergeCell ref="W25:X25"/>
    <mergeCell ref="Y25:Z25"/>
    <mergeCell ref="AA25:AB25"/>
    <mergeCell ref="A5:BG5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S21:AT21"/>
    <mergeCell ref="A1:BG1"/>
    <mergeCell ref="A2:BG2"/>
    <mergeCell ref="A3:BG3"/>
    <mergeCell ref="A4:BG4"/>
    <mergeCell ref="U21:V21"/>
    <mergeCell ref="W21:X21"/>
    <mergeCell ref="Y21:Z21"/>
    <mergeCell ref="AU21:AV21"/>
    <mergeCell ref="U23:V23"/>
    <mergeCell ref="W23:X23"/>
    <mergeCell ref="AQ49:AR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K48:AL48"/>
    <mergeCell ref="AM48:AN48"/>
    <mergeCell ref="AO48:AP48"/>
    <mergeCell ref="AU48:AV48"/>
    <mergeCell ref="AW48:AX48"/>
    <mergeCell ref="AY48:AZ48"/>
    <mergeCell ref="AQ48:AR48"/>
    <mergeCell ref="AS48:AT48"/>
    <mergeCell ref="AI48:AJ48"/>
    <mergeCell ref="AI23:AJ23"/>
    <mergeCell ref="AI46:AJ46"/>
    <mergeCell ref="AC46:AD46"/>
    <mergeCell ref="AG47:AH47"/>
    <mergeCell ref="AI47:AJ47"/>
    <mergeCell ref="AC44:AD44"/>
    <mergeCell ref="AE44:AF44"/>
    <mergeCell ref="AG44:AH44"/>
    <mergeCell ref="AE43:AF43"/>
    <mergeCell ref="AA48:AB48"/>
    <mergeCell ref="AC48:AD48"/>
    <mergeCell ref="AE48:AF48"/>
    <mergeCell ref="AG48:AH48"/>
    <mergeCell ref="Y48:Z48"/>
    <mergeCell ref="AM28:AN28"/>
    <mergeCell ref="AO28:AP28"/>
    <mergeCell ref="AW46:AX46"/>
    <mergeCell ref="AO47:AP47"/>
    <mergeCell ref="AQ47:AR47"/>
    <mergeCell ref="AS47:AT47"/>
    <mergeCell ref="AW43:AX43"/>
    <mergeCell ref="AM46:AN46"/>
    <mergeCell ref="AU41:AV41"/>
    <mergeCell ref="AO42:AP42"/>
    <mergeCell ref="AQ42:AR42"/>
    <mergeCell ref="AS42:AT42"/>
    <mergeCell ref="AS23:AT23"/>
    <mergeCell ref="AR38:AS38"/>
    <mergeCell ref="AP34:AQ34"/>
    <mergeCell ref="AR34:AS34"/>
    <mergeCell ref="B48:R48"/>
    <mergeCell ref="S48:T48"/>
    <mergeCell ref="U48:V48"/>
    <mergeCell ref="W48:X48"/>
    <mergeCell ref="B47:R47"/>
    <mergeCell ref="S47:T47"/>
    <mergeCell ref="U47:V47"/>
    <mergeCell ref="W47:X47"/>
    <mergeCell ref="BF15:BG15"/>
    <mergeCell ref="BA47:BB47"/>
    <mergeCell ref="BC47:BD47"/>
    <mergeCell ref="BE47:BF47"/>
    <mergeCell ref="BE20:BF20"/>
    <mergeCell ref="BE23:BF23"/>
    <mergeCell ref="BE46:BF46"/>
    <mergeCell ref="BC45:BD45"/>
    <mergeCell ref="BE45:BF45"/>
    <mergeCell ref="BE27:BF27"/>
    <mergeCell ref="AQ46:AR46"/>
    <mergeCell ref="AO46:AP46"/>
    <mergeCell ref="AU46:AV46"/>
    <mergeCell ref="AS46:AT46"/>
    <mergeCell ref="BC42:BD42"/>
    <mergeCell ref="BD37:BE37"/>
    <mergeCell ref="AZ36:BA36"/>
    <mergeCell ref="BE43:BF43"/>
    <mergeCell ref="BC43:BD43"/>
    <mergeCell ref="AY43:AZ43"/>
    <mergeCell ref="BA43:BB43"/>
    <mergeCell ref="AY42:AZ42"/>
    <mergeCell ref="BA42:BB42"/>
    <mergeCell ref="BF38:BG38"/>
    <mergeCell ref="AM47:AN47"/>
    <mergeCell ref="AW15:AX15"/>
    <mergeCell ref="AU47:AV47"/>
    <mergeCell ref="AW47:AX47"/>
    <mergeCell ref="AO20:AP20"/>
    <mergeCell ref="AO23:AP23"/>
    <mergeCell ref="AQ23:AR23"/>
    <mergeCell ref="AO25:AP25"/>
    <mergeCell ref="AO45:AP45"/>
    <mergeCell ref="AM20:AN20"/>
    <mergeCell ref="AK47:AL47"/>
    <mergeCell ref="Y46:Z46"/>
    <mergeCell ref="AA46:AB46"/>
    <mergeCell ref="Y47:Z47"/>
    <mergeCell ref="AA47:AB47"/>
    <mergeCell ref="AC47:AD47"/>
    <mergeCell ref="AE47:AF47"/>
    <mergeCell ref="AK46:AL46"/>
    <mergeCell ref="AE46:AF46"/>
    <mergeCell ref="AG46:AH46"/>
    <mergeCell ref="B46:R46"/>
    <mergeCell ref="S46:T46"/>
    <mergeCell ref="U46:V46"/>
    <mergeCell ref="W46:X46"/>
    <mergeCell ref="AW45:AX45"/>
    <mergeCell ref="B45:R45"/>
    <mergeCell ref="S45:T45"/>
    <mergeCell ref="U45:V45"/>
    <mergeCell ref="AQ45:AR45"/>
    <mergeCell ref="AS45:AT45"/>
    <mergeCell ref="AG45:AH45"/>
    <mergeCell ref="W45:X45"/>
    <mergeCell ref="AZ12:BA12"/>
    <mergeCell ref="BA45:BB45"/>
    <mergeCell ref="AW14:AX14"/>
    <mergeCell ref="AZ14:BA14"/>
    <mergeCell ref="AW25:AX25"/>
    <mergeCell ref="AW28:AX28"/>
    <mergeCell ref="AY28:AZ28"/>
    <mergeCell ref="BA28:BB28"/>
    <mergeCell ref="AY44:AZ44"/>
    <mergeCell ref="BB39:BC39"/>
    <mergeCell ref="Y44:Z44"/>
    <mergeCell ref="AA44:AB44"/>
    <mergeCell ref="AU45:AV45"/>
    <mergeCell ref="AK45:AL45"/>
    <mergeCell ref="AM45:AN45"/>
    <mergeCell ref="Y45:Z45"/>
    <mergeCell ref="AA45:AB45"/>
    <mergeCell ref="AC45:AD45"/>
    <mergeCell ref="AE45:AF45"/>
    <mergeCell ref="AI45:AJ45"/>
    <mergeCell ref="BC44:BD44"/>
    <mergeCell ref="BE44:BF44"/>
    <mergeCell ref="AQ44:AR44"/>
    <mergeCell ref="AS44:AT44"/>
    <mergeCell ref="AU44:AV44"/>
    <mergeCell ref="AW44:AX44"/>
    <mergeCell ref="BA44:BB44"/>
    <mergeCell ref="B44:R44"/>
    <mergeCell ref="S44:T44"/>
    <mergeCell ref="U44:V44"/>
    <mergeCell ref="W44:X44"/>
    <mergeCell ref="AQ43:AR43"/>
    <mergeCell ref="AI44:AJ44"/>
    <mergeCell ref="AK44:AL44"/>
    <mergeCell ref="AM44:AN44"/>
    <mergeCell ref="AO44:AP44"/>
    <mergeCell ref="AO43:AP43"/>
    <mergeCell ref="AG43:AH43"/>
    <mergeCell ref="AI43:AJ43"/>
    <mergeCell ref="AK43:AL43"/>
    <mergeCell ref="AM43:AN43"/>
    <mergeCell ref="AF14:AG14"/>
    <mergeCell ref="AM14:AN14"/>
    <mergeCell ref="AK13:AL13"/>
    <mergeCell ref="AK15:AL15"/>
    <mergeCell ref="AM13:AN13"/>
    <mergeCell ref="AR14:AS14"/>
    <mergeCell ref="AS25:AT25"/>
    <mergeCell ref="AK23:AL23"/>
    <mergeCell ref="AM23:AN23"/>
    <mergeCell ref="AQ20:AR20"/>
    <mergeCell ref="AS22:AT22"/>
    <mergeCell ref="AK24:AL24"/>
    <mergeCell ref="AK20:AL20"/>
    <mergeCell ref="AM24:AN24"/>
    <mergeCell ref="AP16:AQ16"/>
    <mergeCell ref="AP14:AQ14"/>
    <mergeCell ref="AP37:AQ37"/>
    <mergeCell ref="AK38:AL38"/>
    <mergeCell ref="AM38:AN38"/>
    <mergeCell ref="AK37:AL37"/>
    <mergeCell ref="AP38:AQ38"/>
    <mergeCell ref="AK36:AL36"/>
    <mergeCell ref="AP32:AQ32"/>
    <mergeCell ref="AQ26:AR26"/>
    <mergeCell ref="AK26:AL26"/>
    <mergeCell ref="BD10:BE10"/>
    <mergeCell ref="B43:R43"/>
    <mergeCell ref="S43:T43"/>
    <mergeCell ref="U43:V43"/>
    <mergeCell ref="W43:X43"/>
    <mergeCell ref="Y43:Z43"/>
    <mergeCell ref="AA43:AB43"/>
    <mergeCell ref="AC43:AD43"/>
    <mergeCell ref="AH38:AI38"/>
    <mergeCell ref="AM37:AN37"/>
    <mergeCell ref="V12:W12"/>
    <mergeCell ref="AI42:AJ42"/>
    <mergeCell ref="AK42:AL42"/>
    <mergeCell ref="AM42:AN42"/>
    <mergeCell ref="AM16:AN16"/>
    <mergeCell ref="U20:V20"/>
    <mergeCell ref="W20:X20"/>
    <mergeCell ref="AC20:AD20"/>
    <mergeCell ref="Y42:Z42"/>
    <mergeCell ref="AK16:AL16"/>
    <mergeCell ref="AA42:AB42"/>
    <mergeCell ref="B42:R42"/>
    <mergeCell ref="S42:T42"/>
    <mergeCell ref="U42:V42"/>
    <mergeCell ref="W42:X42"/>
    <mergeCell ref="AC42:AD42"/>
    <mergeCell ref="AE42:AF42"/>
    <mergeCell ref="AG42:AH42"/>
    <mergeCell ref="BD13:BE13"/>
    <mergeCell ref="BB13:BC13"/>
    <mergeCell ref="BA41:BB41"/>
    <mergeCell ref="BC41:BD41"/>
    <mergeCell ref="BE41:BF41"/>
    <mergeCell ref="BE25:BF25"/>
    <mergeCell ref="BC27:BD27"/>
    <mergeCell ref="AI20:AJ20"/>
    <mergeCell ref="Y23:Z23"/>
    <mergeCell ref="AA23:AB23"/>
    <mergeCell ref="B24:R24"/>
    <mergeCell ref="Y20:Z20"/>
    <mergeCell ref="AA20:AB20"/>
    <mergeCell ref="AC23:AD23"/>
    <mergeCell ref="AG23:AH23"/>
    <mergeCell ref="Y24:Z24"/>
    <mergeCell ref="AE24:AF24"/>
    <mergeCell ref="B14:R14"/>
    <mergeCell ref="S14:T14"/>
    <mergeCell ref="V14:W14"/>
    <mergeCell ref="AA14:AB14"/>
    <mergeCell ref="X14:Y14"/>
    <mergeCell ref="BD14:BE14"/>
    <mergeCell ref="AG41:AH41"/>
    <mergeCell ref="AI41:AJ41"/>
    <mergeCell ref="AK41:AL41"/>
    <mergeCell ref="AM41:AN41"/>
    <mergeCell ref="AO41:AP41"/>
    <mergeCell ref="AQ41:AR41"/>
    <mergeCell ref="AS41:AT41"/>
    <mergeCell ref="BD15:BE15"/>
    <mergeCell ref="BD16:BE16"/>
    <mergeCell ref="S40:AD40"/>
    <mergeCell ref="A41:R41"/>
    <mergeCell ref="S41:T41"/>
    <mergeCell ref="U41:V41"/>
    <mergeCell ref="W41:X41"/>
    <mergeCell ref="Y41:Z41"/>
    <mergeCell ref="AA41:AB41"/>
    <mergeCell ref="AC41:AD41"/>
    <mergeCell ref="AE41:AF41"/>
    <mergeCell ref="B16:R16"/>
    <mergeCell ref="S16:T16"/>
    <mergeCell ref="V16:W16"/>
    <mergeCell ref="AA16:AB16"/>
    <mergeCell ref="S19:AD19"/>
    <mergeCell ref="U24:V24"/>
    <mergeCell ref="W24:X24"/>
    <mergeCell ref="AA37:AB37"/>
    <mergeCell ref="AC37:AD37"/>
    <mergeCell ref="BC22:BD22"/>
    <mergeCell ref="BB16:BC16"/>
    <mergeCell ref="BB36:BC36"/>
    <mergeCell ref="BA27:BB27"/>
    <mergeCell ref="AZ35:BA35"/>
    <mergeCell ref="BB35:BC35"/>
    <mergeCell ref="AZ34:BA34"/>
    <mergeCell ref="BC24:BD24"/>
    <mergeCell ref="BC23:BD23"/>
    <mergeCell ref="BD39:BE39"/>
    <mergeCell ref="BD38:BE38"/>
    <mergeCell ref="BB38:BC38"/>
    <mergeCell ref="AW23:AX23"/>
    <mergeCell ref="BB37:BC37"/>
    <mergeCell ref="BB32:BC32"/>
    <mergeCell ref="AZ32:BA32"/>
    <mergeCell ref="BD36:BE36"/>
    <mergeCell ref="AW34:AX34"/>
    <mergeCell ref="BB34:BC34"/>
    <mergeCell ref="AW16:AX16"/>
    <mergeCell ref="AW24:AX24"/>
    <mergeCell ref="AY24:AZ24"/>
    <mergeCell ref="AZ16:BA16"/>
    <mergeCell ref="BA22:BB22"/>
    <mergeCell ref="AW21:AX21"/>
    <mergeCell ref="AU17:AV17"/>
    <mergeCell ref="BA24:BB24"/>
    <mergeCell ref="AY20:AZ20"/>
    <mergeCell ref="BA20:BB20"/>
    <mergeCell ref="AU22:AV22"/>
    <mergeCell ref="AY23:AZ23"/>
    <mergeCell ref="BA23:BB23"/>
    <mergeCell ref="AW22:AX22"/>
    <mergeCell ref="AU23:AV23"/>
    <mergeCell ref="AY22:AZ22"/>
    <mergeCell ref="BF37:BG37"/>
    <mergeCell ref="B38:R38"/>
    <mergeCell ref="S38:T38"/>
    <mergeCell ref="V38:W38"/>
    <mergeCell ref="X38:Y38"/>
    <mergeCell ref="AA38:AB38"/>
    <mergeCell ref="AC38:AD38"/>
    <mergeCell ref="AF38:AG38"/>
    <mergeCell ref="AF37:AG37"/>
    <mergeCell ref="AH37:AI37"/>
    <mergeCell ref="B37:R37"/>
    <mergeCell ref="S37:T37"/>
    <mergeCell ref="V37:W37"/>
    <mergeCell ref="X37:Y37"/>
    <mergeCell ref="BE22:BF22"/>
    <mergeCell ref="BF36:BG36"/>
    <mergeCell ref="BE24:BF24"/>
    <mergeCell ref="AY25:AZ25"/>
    <mergeCell ref="BA25:BB25"/>
    <mergeCell ref="BD35:BE35"/>
    <mergeCell ref="BD34:BE34"/>
    <mergeCell ref="BF34:BG34"/>
    <mergeCell ref="BD33:BE33"/>
    <mergeCell ref="BF33:BG33"/>
    <mergeCell ref="AA36:AB36"/>
    <mergeCell ref="AC36:AD36"/>
    <mergeCell ref="AF36:AG36"/>
    <mergeCell ref="AH36:AI36"/>
    <mergeCell ref="B36:R36"/>
    <mergeCell ref="S36:T36"/>
    <mergeCell ref="V36:W36"/>
    <mergeCell ref="X36:Y36"/>
    <mergeCell ref="AA35:AB35"/>
    <mergeCell ref="BF35:BG35"/>
    <mergeCell ref="AP35:AQ35"/>
    <mergeCell ref="AR35:AS35"/>
    <mergeCell ref="AU35:AV35"/>
    <mergeCell ref="AW35:AX35"/>
    <mergeCell ref="AC35:AD35"/>
    <mergeCell ref="B35:R35"/>
    <mergeCell ref="S35:T35"/>
    <mergeCell ref="V35:W35"/>
    <mergeCell ref="X35:Y35"/>
    <mergeCell ref="AA34:AB34"/>
    <mergeCell ref="AH34:AI34"/>
    <mergeCell ref="AK34:AL34"/>
    <mergeCell ref="AM34:AN34"/>
    <mergeCell ref="B34:R34"/>
    <mergeCell ref="S34:T34"/>
    <mergeCell ref="V34:W34"/>
    <mergeCell ref="X34:Y34"/>
    <mergeCell ref="AW33:AX33"/>
    <mergeCell ref="AZ33:BA33"/>
    <mergeCell ref="BB33:BC33"/>
    <mergeCell ref="B33:R33"/>
    <mergeCell ref="S33:T33"/>
    <mergeCell ref="V33:W33"/>
    <mergeCell ref="AC33:AD33"/>
    <mergeCell ref="AM33:AN33"/>
    <mergeCell ref="AP33:AQ33"/>
    <mergeCell ref="AR33:AS33"/>
    <mergeCell ref="AG24:AH24"/>
    <mergeCell ref="AO27:AP27"/>
    <mergeCell ref="AS26:AT26"/>
    <mergeCell ref="AM32:AN32"/>
    <mergeCell ref="AG27:AH27"/>
    <mergeCell ref="AI27:AJ27"/>
    <mergeCell ref="AK27:AL27"/>
    <mergeCell ref="AM27:AN27"/>
    <mergeCell ref="AO26:AP26"/>
    <mergeCell ref="AM26:AN26"/>
    <mergeCell ref="AU24:AV24"/>
    <mergeCell ref="AU26:AV26"/>
    <mergeCell ref="AS24:AT24"/>
    <mergeCell ref="AO24:AP24"/>
    <mergeCell ref="AQ24:AR24"/>
    <mergeCell ref="AG25:AH25"/>
    <mergeCell ref="AU32:AV32"/>
    <mergeCell ref="AU25:AV25"/>
    <mergeCell ref="AS27:AT27"/>
    <mergeCell ref="AK25:AL25"/>
    <mergeCell ref="AM25:AN25"/>
    <mergeCell ref="AI25:AJ25"/>
    <mergeCell ref="AU27:AV27"/>
    <mergeCell ref="AE26:AF26"/>
    <mergeCell ref="AG26:AH26"/>
    <mergeCell ref="AI26:AJ26"/>
    <mergeCell ref="BD32:BE32"/>
    <mergeCell ref="BC26:BD26"/>
    <mergeCell ref="AY26:AZ26"/>
    <mergeCell ref="BA26:BB26"/>
    <mergeCell ref="BE26:BF26"/>
    <mergeCell ref="AY27:AZ27"/>
    <mergeCell ref="BE28:BF28"/>
    <mergeCell ref="AW26:AX26"/>
    <mergeCell ref="BF32:BG32"/>
    <mergeCell ref="AW11:AX11"/>
    <mergeCell ref="BF11:BG11"/>
    <mergeCell ref="BF12:BG12"/>
    <mergeCell ref="BF13:BG13"/>
    <mergeCell ref="BF14:BG14"/>
    <mergeCell ref="BF16:BG16"/>
    <mergeCell ref="BD17:BE17"/>
    <mergeCell ref="AZ13:BA13"/>
    <mergeCell ref="AW12:AX12"/>
    <mergeCell ref="AU14:AV14"/>
    <mergeCell ref="AR17:AS17"/>
    <mergeCell ref="AW32:AX32"/>
    <mergeCell ref="AQ27:AR27"/>
    <mergeCell ref="AQ25:AR25"/>
    <mergeCell ref="AQ22:AR22"/>
    <mergeCell ref="AQ28:AR28"/>
    <mergeCell ref="AS28:AT28"/>
    <mergeCell ref="AU28:AV28"/>
    <mergeCell ref="B12:R12"/>
    <mergeCell ref="S12:T12"/>
    <mergeCell ref="AR32:AS32"/>
    <mergeCell ref="AR11:AS11"/>
    <mergeCell ref="AC22:AD22"/>
    <mergeCell ref="AE22:AF22"/>
    <mergeCell ref="AG22:AH22"/>
    <mergeCell ref="AI22:AJ22"/>
    <mergeCell ref="U22:V22"/>
    <mergeCell ref="AQ21:AR21"/>
    <mergeCell ref="X11:Y11"/>
    <mergeCell ref="AC11:AD11"/>
    <mergeCell ref="AH11:AI11"/>
    <mergeCell ref="AH12:AI12"/>
    <mergeCell ref="AM12:AN12"/>
    <mergeCell ref="AM11:AN11"/>
    <mergeCell ref="AC12:AD12"/>
    <mergeCell ref="AF12:AG12"/>
    <mergeCell ref="AK12:AL12"/>
    <mergeCell ref="AC14:AD14"/>
    <mergeCell ref="AR15:AS15"/>
    <mergeCell ref="AC15:AD15"/>
    <mergeCell ref="AF32:AG32"/>
    <mergeCell ref="AH32:AI32"/>
    <mergeCell ref="AK32:AL32"/>
    <mergeCell ref="AI24:AJ24"/>
    <mergeCell ref="AC25:AD25"/>
    <mergeCell ref="AE25:AF25"/>
    <mergeCell ref="AK22:AL22"/>
    <mergeCell ref="X15:Y15"/>
    <mergeCell ref="AH15:AI15"/>
    <mergeCell ref="AF15:AG15"/>
    <mergeCell ref="AA17:AB17"/>
    <mergeCell ref="AC17:AD17"/>
    <mergeCell ref="AF17:AG17"/>
    <mergeCell ref="AC16:AD16"/>
    <mergeCell ref="AH16:AI16"/>
    <mergeCell ref="B32:R32"/>
    <mergeCell ref="X32:Y32"/>
    <mergeCell ref="AA32:AB32"/>
    <mergeCell ref="AC32:AD32"/>
    <mergeCell ref="A31:R31"/>
    <mergeCell ref="BB31:BC31"/>
    <mergeCell ref="BD31:BE31"/>
    <mergeCell ref="BF31:BG31"/>
    <mergeCell ref="BF10:BG10"/>
    <mergeCell ref="B11:R11"/>
    <mergeCell ref="AA11:AB11"/>
    <mergeCell ref="AF11:AG11"/>
    <mergeCell ref="AK11:AL11"/>
    <mergeCell ref="AP11:AQ11"/>
    <mergeCell ref="AU11:AV11"/>
    <mergeCell ref="AZ11:BA11"/>
    <mergeCell ref="BB11:BC11"/>
    <mergeCell ref="BD11:BE11"/>
    <mergeCell ref="X13:Y13"/>
    <mergeCell ref="BB10:BC10"/>
    <mergeCell ref="AP12:AQ12"/>
    <mergeCell ref="AU12:AV12"/>
    <mergeCell ref="AH13:AI13"/>
    <mergeCell ref="AP13:AQ13"/>
    <mergeCell ref="AU13:AV13"/>
    <mergeCell ref="AW13:AX13"/>
    <mergeCell ref="AR13:AS13"/>
    <mergeCell ref="AR12:AS12"/>
    <mergeCell ref="AU15:AV15"/>
    <mergeCell ref="AZ15:BA15"/>
    <mergeCell ref="B13:R13"/>
    <mergeCell ref="S13:T13"/>
    <mergeCell ref="B15:R15"/>
    <mergeCell ref="S15:T15"/>
    <mergeCell ref="V15:W15"/>
    <mergeCell ref="AA15:AB15"/>
    <mergeCell ref="V13:W13"/>
    <mergeCell ref="AA13:AB13"/>
    <mergeCell ref="BB15:BC15"/>
    <mergeCell ref="B17:R17"/>
    <mergeCell ref="S17:T17"/>
    <mergeCell ref="V17:W17"/>
    <mergeCell ref="X17:Y17"/>
    <mergeCell ref="AH17:AI17"/>
    <mergeCell ref="AK17:AL17"/>
    <mergeCell ref="AM17:AN17"/>
    <mergeCell ref="AP17:AQ17"/>
    <mergeCell ref="AF16:AG16"/>
    <mergeCell ref="BF17:BG17"/>
    <mergeCell ref="AW18:BA18"/>
    <mergeCell ref="BB18:BC18"/>
    <mergeCell ref="BD18:BE18"/>
    <mergeCell ref="BB17:BC17"/>
    <mergeCell ref="A20:R20"/>
    <mergeCell ref="S20:T20"/>
    <mergeCell ref="BC20:BD20"/>
    <mergeCell ref="B21:R21"/>
    <mergeCell ref="S21:T21"/>
    <mergeCell ref="AY21:AZ21"/>
    <mergeCell ref="BA21:BB21"/>
    <mergeCell ref="AS20:AT20"/>
    <mergeCell ref="AU20:AV20"/>
    <mergeCell ref="AW20:AX20"/>
    <mergeCell ref="B22:R22"/>
    <mergeCell ref="S22:T22"/>
    <mergeCell ref="AM22:AN22"/>
    <mergeCell ref="AO22:AP22"/>
    <mergeCell ref="W22:X22"/>
    <mergeCell ref="Y22:Z22"/>
    <mergeCell ref="AA22:AB22"/>
    <mergeCell ref="B25:R25"/>
    <mergeCell ref="S25:T25"/>
    <mergeCell ref="BC25:BD25"/>
    <mergeCell ref="B26:R26"/>
    <mergeCell ref="S26:T26"/>
    <mergeCell ref="U26:V26"/>
    <mergeCell ref="W26:X26"/>
    <mergeCell ref="Y26:Z26"/>
    <mergeCell ref="AA26:AB26"/>
    <mergeCell ref="AC26:AD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W27:AX27"/>
    <mergeCell ref="S28:T28"/>
    <mergeCell ref="U28:V28"/>
    <mergeCell ref="W28:X28"/>
    <mergeCell ref="Y28:Z28"/>
    <mergeCell ref="AA28:AB28"/>
    <mergeCell ref="AG28:AH28"/>
    <mergeCell ref="AI28:AJ28"/>
    <mergeCell ref="AK28:AL28"/>
    <mergeCell ref="AC28:AD28"/>
    <mergeCell ref="AE28:AF28"/>
    <mergeCell ref="AR36:AS36"/>
    <mergeCell ref="AU36:AV36"/>
    <mergeCell ref="AF33:AG33"/>
    <mergeCell ref="AH33:AI33"/>
    <mergeCell ref="AK33:AL33"/>
    <mergeCell ref="AF35:AG35"/>
    <mergeCell ref="AM35:AN35"/>
    <mergeCell ref="AU33:AV33"/>
    <mergeCell ref="AU34:AV34"/>
    <mergeCell ref="AW36:AX36"/>
    <mergeCell ref="AW37:AX37"/>
    <mergeCell ref="AU38:AV38"/>
    <mergeCell ref="AW42:AX42"/>
    <mergeCell ref="AU42:AV42"/>
    <mergeCell ref="AW41:AX41"/>
    <mergeCell ref="AW39:BA39"/>
    <mergeCell ref="AY41:AZ41"/>
    <mergeCell ref="AZ37:BA37"/>
    <mergeCell ref="AS43:AT43"/>
    <mergeCell ref="AU43:AV43"/>
    <mergeCell ref="AY45:AZ45"/>
    <mergeCell ref="A58:C58"/>
    <mergeCell ref="D58:H58"/>
    <mergeCell ref="I58:V58"/>
    <mergeCell ref="X58:AB58"/>
    <mergeCell ref="AC58:AP58"/>
    <mergeCell ref="AQ58:AR58"/>
    <mergeCell ref="AT58:AU58"/>
    <mergeCell ref="BD58:BE58"/>
    <mergeCell ref="A59:C59"/>
    <mergeCell ref="D59:H59"/>
    <mergeCell ref="I59:V59"/>
    <mergeCell ref="X59:AB59"/>
    <mergeCell ref="AC59:AP59"/>
    <mergeCell ref="AT59:AU59"/>
    <mergeCell ref="AV59:AW59"/>
    <mergeCell ref="BD59:BE59"/>
    <mergeCell ref="AY59:AZ59"/>
    <mergeCell ref="BD62:BE62"/>
    <mergeCell ref="A63:C63"/>
    <mergeCell ref="D63:H63"/>
    <mergeCell ref="I63:V63"/>
    <mergeCell ref="X63:AB63"/>
    <mergeCell ref="AC63:AP63"/>
    <mergeCell ref="AT63:AU63"/>
    <mergeCell ref="AV63:AW63"/>
    <mergeCell ref="AQ63:AR63"/>
    <mergeCell ref="AY63:AZ63"/>
    <mergeCell ref="A66:C66"/>
    <mergeCell ref="D66:H66"/>
    <mergeCell ref="I66:V66"/>
    <mergeCell ref="X66:AB66"/>
    <mergeCell ref="AC66:AP66"/>
    <mergeCell ref="AT66:AU66"/>
    <mergeCell ref="AV66:AW66"/>
    <mergeCell ref="BD66:BE66"/>
    <mergeCell ref="AQ66:AR66"/>
    <mergeCell ref="AY66:AZ66"/>
    <mergeCell ref="BA66:BB66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6" r:id="rId4"/>
  <rowBreaks count="1" manualBreakCount="1">
    <brk id="51" max="255" man="1"/>
  </rowBreaks>
  <colBreaks count="1" manualBreakCount="1">
    <brk id="59" max="65535" man="1"/>
  </colBreaks>
  <legacyDrawing r:id="rId3"/>
  <oleObjects>
    <oleObject progId="PBrush" shapeId="223922" r:id="rId1"/>
    <oleObject progId="PBrush" shapeId="2239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</cp:lastModifiedBy>
  <cp:lastPrinted>2006-02-03T20:47:08Z</cp:lastPrinted>
  <dcterms:created xsi:type="dcterms:W3CDTF">2000-02-23T00:30:57Z</dcterms:created>
  <dcterms:modified xsi:type="dcterms:W3CDTF">2006-05-24T20:16:16Z</dcterms:modified>
  <cp:category/>
  <cp:version/>
  <cp:contentType/>
  <cp:contentStatus/>
</cp:coreProperties>
</file>